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690" yWindow="345" windowWidth="14805" windowHeight="7770" tabRatio="779" activeTab="1"/>
  </bookViews>
  <sheets>
    <sheet name="Lisez moi" sheetId="1" r:id="rId1"/>
    <sheet name="1 - Identification" sheetId="5" r:id="rId2"/>
    <sheet name="2 -Activité réelle 01à09 " sheetId="8" r:id="rId3"/>
    <sheet name="3-Activité réelle 10à12" sheetId="10" r:id="rId4"/>
    <sheet name="4 - Attestation Caf" sheetId="2" r:id="rId5"/>
    <sheet name="5 - Pièces justificatives" sheetId="3" r:id="rId6"/>
  </sheets>
  <definedNames>
    <definedName name="_xlnm.Print_Area" localSheetId="1">'1 - Identification'!$A$1:$H$63</definedName>
    <definedName name="_xlnm.Print_Area" localSheetId="2">'2 -Activité réelle 01à09 '!$A$1:$R$42</definedName>
    <definedName name="_xlnm.Print_Area" localSheetId="3">'3-Activité réelle 10à12'!$A$1:$R$38</definedName>
    <definedName name="_xlnm.Print_Area" localSheetId="4">'4 - Attestation Caf'!$A$1:$I$68</definedName>
    <definedName name="_xlnm.Print_Area" localSheetId="5">'5 - Pièces justificatives'!$A$1:$I$34</definedName>
    <definedName name="_xlnm.Print_Area" localSheetId="0">'Lisez moi'!$A$1:$P$23</definedName>
  </definedNames>
  <calcPr calcId="145621"/>
</workbook>
</file>

<file path=xl/calcChain.xml><?xml version="1.0" encoding="utf-8"?>
<calcChain xmlns="http://schemas.openxmlformats.org/spreadsheetml/2006/main">
  <c r="J27" i="10" l="1"/>
  <c r="L27" i="10"/>
  <c r="K26" i="10"/>
  <c r="J20" i="10"/>
  <c r="J23" i="10"/>
  <c r="K21" i="10"/>
  <c r="K23" i="10"/>
  <c r="G54" i="2"/>
  <c r="H33" i="2"/>
  <c r="H32" i="2"/>
  <c r="E33" i="2"/>
  <c r="E32" i="2"/>
  <c r="J16" i="10"/>
  <c r="M16" i="10"/>
  <c r="Q28" i="8"/>
  <c r="Q29" i="8"/>
  <c r="Q30" i="8"/>
  <c r="Q31" i="8"/>
  <c r="Q32" i="8"/>
  <c r="Q27" i="8"/>
  <c r="E44" i="2"/>
  <c r="I44" i="2"/>
  <c r="Q26" i="8"/>
  <c r="E42" i="2"/>
  <c r="Q22" i="8"/>
  <c r="Q21" i="8"/>
  <c r="Q20" i="8"/>
  <c r="Q23" i="8"/>
  <c r="E38" i="2"/>
  <c r="I38" i="2"/>
  <c r="Q17" i="8"/>
  <c r="Q18" i="8"/>
  <c r="Q16" i="8"/>
  <c r="H29" i="10"/>
  <c r="Q28" i="10"/>
  <c r="L28" i="10"/>
  <c r="K28" i="10"/>
  <c r="J28" i="10"/>
  <c r="J29" i="10"/>
  <c r="G28" i="10"/>
  <c r="K27" i="10"/>
  <c r="M27" i="10"/>
  <c r="G27" i="10"/>
  <c r="L26" i="10"/>
  <c r="M26" i="10"/>
  <c r="M29" i="10"/>
  <c r="J26" i="10"/>
  <c r="G26" i="10"/>
  <c r="H23" i="10"/>
  <c r="L22" i="10"/>
  <c r="K22" i="10"/>
  <c r="J22" i="10"/>
  <c r="M22" i="10"/>
  <c r="G22" i="10"/>
  <c r="L21" i="10"/>
  <c r="J21" i="10"/>
  <c r="M21" i="10"/>
  <c r="G21" i="10"/>
  <c r="P23" i="10"/>
  <c r="L20" i="10"/>
  <c r="L23" i="10"/>
  <c r="K20" i="10"/>
  <c r="G20" i="10"/>
  <c r="H19" i="10"/>
  <c r="Q18" i="10"/>
  <c r="L18" i="10"/>
  <c r="K18" i="10"/>
  <c r="J18" i="10"/>
  <c r="G18" i="10"/>
  <c r="L17" i="10"/>
  <c r="K17" i="10"/>
  <c r="J17" i="10"/>
  <c r="M17" i="10"/>
  <c r="G17" i="10"/>
  <c r="L16" i="10"/>
  <c r="L19" i="10"/>
  <c r="K16" i="10"/>
  <c r="K19" i="10"/>
  <c r="G16" i="10"/>
  <c r="J10" i="10"/>
  <c r="P33" i="8"/>
  <c r="O33" i="8"/>
  <c r="P23" i="8"/>
  <c r="O23" i="8"/>
  <c r="H23" i="8"/>
  <c r="H53" i="2"/>
  <c r="C54" i="2"/>
  <c r="C53" i="2"/>
  <c r="H21" i="2"/>
  <c r="L32" i="8"/>
  <c r="K32" i="8"/>
  <c r="J32" i="8"/>
  <c r="M32" i="8"/>
  <c r="L30" i="8"/>
  <c r="K30" i="8"/>
  <c r="J30" i="8"/>
  <c r="G32" i="8"/>
  <c r="G31" i="8"/>
  <c r="G30" i="8"/>
  <c r="C21" i="2"/>
  <c r="J10" i="8"/>
  <c r="H19" i="8"/>
  <c r="L31" i="8"/>
  <c r="K31" i="8"/>
  <c r="J31" i="8"/>
  <c r="M31" i="8"/>
  <c r="L29" i="8"/>
  <c r="K29" i="8"/>
  <c r="J29" i="8"/>
  <c r="M29" i="8"/>
  <c r="L28" i="8"/>
  <c r="K28" i="8"/>
  <c r="J28" i="8"/>
  <c r="M28" i="8"/>
  <c r="L27" i="8"/>
  <c r="K27" i="8"/>
  <c r="M27" i="8"/>
  <c r="J27" i="8"/>
  <c r="L26" i="8"/>
  <c r="K26" i="8"/>
  <c r="K33" i="8"/>
  <c r="J26" i="8"/>
  <c r="G29" i="8"/>
  <c r="G28" i="8"/>
  <c r="G27" i="8"/>
  <c r="G26" i="8"/>
  <c r="L22" i="8"/>
  <c r="L21" i="8"/>
  <c r="L20" i="8"/>
  <c r="L23" i="8"/>
  <c r="L18" i="8"/>
  <c r="L17" i="8"/>
  <c r="L19" i="8"/>
  <c r="L16" i="8"/>
  <c r="G22" i="8"/>
  <c r="G21" i="8"/>
  <c r="G20" i="8"/>
  <c r="G18" i="8"/>
  <c r="G17" i="8"/>
  <c r="G16" i="8"/>
  <c r="H33" i="8"/>
  <c r="K22" i="8"/>
  <c r="M22" i="8"/>
  <c r="J22" i="8"/>
  <c r="K21" i="8"/>
  <c r="M21" i="8"/>
  <c r="J21" i="8"/>
  <c r="K20" i="8"/>
  <c r="K23" i="8"/>
  <c r="J20" i="8"/>
  <c r="J23" i="8"/>
  <c r="K18" i="8"/>
  <c r="J18" i="8"/>
  <c r="M18" i="8"/>
  <c r="K17" i="8"/>
  <c r="J17" i="8"/>
  <c r="M17" i="8"/>
  <c r="K16" i="8"/>
  <c r="K19" i="8"/>
  <c r="J16" i="8"/>
  <c r="J19" i="8"/>
  <c r="E27" i="2"/>
  <c r="E25" i="2"/>
  <c r="E19" i="2"/>
  <c r="E17" i="2"/>
  <c r="E15" i="2"/>
  <c r="E13" i="2"/>
  <c r="M30" i="8"/>
  <c r="P19" i="10"/>
  <c r="P19" i="8"/>
  <c r="O19" i="8"/>
  <c r="Q22" i="10"/>
  <c r="O19" i="10"/>
  <c r="O23" i="10"/>
  <c r="Q16" i="10"/>
  <c r="Q17" i="10"/>
  <c r="Q19" i="10"/>
  <c r="G36" i="2"/>
  <c r="G40" i="2"/>
  <c r="Q20" i="10"/>
  <c r="Q21" i="10"/>
  <c r="Q23" i="10"/>
  <c r="G38" i="2"/>
  <c r="Q27" i="10"/>
  <c r="N33" i="8"/>
  <c r="N19" i="8"/>
  <c r="N23" i="8"/>
  <c r="N23" i="10"/>
  <c r="N19" i="10"/>
  <c r="L33" i="8"/>
  <c r="O29" i="10"/>
  <c r="P29" i="10"/>
  <c r="Q26" i="10"/>
  <c r="G42" i="2"/>
  <c r="G48" i="2"/>
  <c r="N29" i="10"/>
  <c r="G44" i="2"/>
  <c r="M18" i="10"/>
  <c r="M28" i="10"/>
  <c r="K29" i="10"/>
  <c r="L29" i="10"/>
  <c r="Q33" i="8"/>
  <c r="M20" i="10"/>
  <c r="M23" i="10"/>
  <c r="Q29" i="10"/>
  <c r="J33" i="8"/>
  <c r="M19" i="10"/>
  <c r="J19" i="10"/>
  <c r="E46" i="2"/>
  <c r="I46" i="2"/>
  <c r="M20" i="8"/>
  <c r="M23" i="8"/>
  <c r="M16" i="8"/>
  <c r="M19" i="8"/>
  <c r="M26" i="8"/>
  <c r="M33" i="8"/>
  <c r="Q19" i="8"/>
  <c r="E36" i="2"/>
  <c r="E40" i="2"/>
  <c r="I36" i="2"/>
  <c r="I40" i="2"/>
  <c r="I42" i="2"/>
  <c r="E48" i="2"/>
  <c r="I48" i="2"/>
</calcChain>
</file>

<file path=xl/sharedStrings.xml><?xml version="1.0" encoding="utf-8"?>
<sst xmlns="http://schemas.openxmlformats.org/spreadsheetml/2006/main" count="201" uniqueCount="126">
  <si>
    <t>1 – Identification</t>
  </si>
  <si>
    <t>Il est recommandé d'effectuer la saisie dans l'ordre chronologique des onglets. En effet, une partie des données est automatiquement reportée d'un onglet à l'autre (gestionnaire, nom de la structure...) afin de faciliter la saisie.</t>
  </si>
  <si>
    <t xml:space="preserve">Certaines zones de saisie contiennent des listes déroulantes. Elles deviennent actives dès que vous cliquez dessus. </t>
  </si>
  <si>
    <t xml:space="preserve">Soyez vigilant  : il est impératif d'utiliser la liste déroulante existante. </t>
  </si>
  <si>
    <t>Attention ! N'oubliez pas d'enregistrer régulièrement votre saisie !</t>
  </si>
  <si>
    <t xml:space="preserve">N° dossier SIAS </t>
  </si>
  <si>
    <t>Nom du gestionnaire</t>
  </si>
  <si>
    <t>Nom Prénom du représentant légal</t>
  </si>
  <si>
    <t>Titre du représentant légal</t>
  </si>
  <si>
    <t>Autre titre (le cas échéant)</t>
  </si>
  <si>
    <t>Gestionnaire :</t>
  </si>
  <si>
    <t>Adresse :</t>
  </si>
  <si>
    <t>Commune</t>
  </si>
  <si>
    <t>Tél :</t>
  </si>
  <si>
    <t xml:space="preserve">Fax : </t>
  </si>
  <si>
    <t>E-mail :</t>
  </si>
  <si>
    <t>Nom du correspondant de l'équipement :</t>
  </si>
  <si>
    <t>Gestionnaire</t>
  </si>
  <si>
    <t>Maire</t>
  </si>
  <si>
    <t>Directeur/Directrice</t>
  </si>
  <si>
    <t>Président(e)</t>
  </si>
  <si>
    <t>Gérant(e)</t>
  </si>
  <si>
    <t>IDENTIFICATION</t>
  </si>
  <si>
    <t>Nom</t>
  </si>
  <si>
    <t>Adresse</t>
  </si>
  <si>
    <t>Code postal</t>
  </si>
  <si>
    <t>Représentant légal</t>
  </si>
  <si>
    <t>Nom du responsable légal</t>
  </si>
  <si>
    <t>Titre</t>
  </si>
  <si>
    <t>à</t>
  </si>
  <si>
    <t>Le</t>
  </si>
  <si>
    <t>Attestation des données transmises à la CAF</t>
  </si>
  <si>
    <t>Pièces justificatives à fournir</t>
  </si>
  <si>
    <t>ou</t>
  </si>
  <si>
    <t>Documents à nous retourner avant le :</t>
  </si>
  <si>
    <t>Ces pièces sont à retourner  :</t>
  </si>
  <si>
    <t xml:space="preserve">Un dossier incomplet allonge le traitement et entraîne donc un retard
 dans le paiement de la prestation de service. </t>
  </si>
  <si>
    <t>Matin</t>
  </si>
  <si>
    <t>Soir</t>
  </si>
  <si>
    <t>Code Postal :</t>
  </si>
  <si>
    <t>Commune :</t>
  </si>
  <si>
    <t>Caisse d'allocations familiales</t>
  </si>
  <si>
    <r>
      <t xml:space="preserve">Signature manuscrite (ou scannée) du représentant légal ou de son délégataire*
</t>
    </r>
    <r>
      <rPr>
        <u/>
        <sz val="11"/>
        <color indexed="8"/>
        <rFont val="Arial"/>
        <family val="2"/>
      </rPr>
      <t>* signature précédée de la mention "par délégation"</t>
    </r>
  </si>
  <si>
    <t>Responsable</t>
  </si>
  <si>
    <t>Responsable adjoint</t>
  </si>
  <si>
    <t>Autre (préciser ci-dessous)</t>
  </si>
  <si>
    <t>Délégué(e)</t>
  </si>
  <si>
    <t>Cette fiche est à éditer et à transmettre à la Caf, une fois signée et datée par le représentant légal de la structure ou son délégataire (si vous n'utilisez pas la signature scannée), par mail ou par courrier. 
Elle permet d'attester de l'exactitude de l'ensemble des informations contenues dans ce document transmis à la Caf.</t>
  </si>
  <si>
    <t>Type d'accueil</t>
  </si>
  <si>
    <t>Nombre de jours de fonctionnement</t>
  </si>
  <si>
    <t>- 6 ans</t>
  </si>
  <si>
    <t>Total enfants</t>
  </si>
  <si>
    <t>(B)</t>
  </si>
  <si>
    <t>(C)</t>
  </si>
  <si>
    <t>Total heures</t>
  </si>
  <si>
    <t>PERISCOLAIRE</t>
  </si>
  <si>
    <t>Périscolaire</t>
  </si>
  <si>
    <t>Midi</t>
  </si>
  <si>
    <t>Totaux</t>
  </si>
  <si>
    <t>EXTRASCOLAIRE</t>
  </si>
  <si>
    <t>Mercredi</t>
  </si>
  <si>
    <t>Hiver/ Carnaval</t>
  </si>
  <si>
    <t>Printemps/ Pâques</t>
  </si>
  <si>
    <t>Juillet</t>
  </si>
  <si>
    <t>Août</t>
  </si>
  <si>
    <t>Toussaint</t>
  </si>
  <si>
    <t>Noël</t>
  </si>
  <si>
    <t>6 à 11 ans</t>
  </si>
  <si>
    <t>12 à 17 ans</t>
  </si>
  <si>
    <t xml:space="preserve">6 à 11 ans </t>
  </si>
  <si>
    <t>Nombre d’Enfants 
(A)</t>
  </si>
  <si>
    <t>Nombre d'heures d'ouverture/
jour</t>
  </si>
  <si>
    <r>
      <t xml:space="preserve">Périscolaire (nouvelles plages d'accueil) </t>
    </r>
    <r>
      <rPr>
        <sz val="13"/>
        <color indexed="62"/>
        <rFont val="Arial Rounded MT Bold"/>
        <family val="2"/>
      </rPr>
      <t>= Asre</t>
    </r>
  </si>
  <si>
    <t>Juillet accessoire</t>
  </si>
  <si>
    <t>Août accessoire</t>
  </si>
  <si>
    <t>A renseigner par lieu d'activité soit 1 tableau par équipement</t>
  </si>
  <si>
    <t>action-sociale-partenaires.cafguyane@caf.caf.fr</t>
  </si>
  <si>
    <t>Marais leblond - BP 5009 - 97305 CAYENNE CEDEX</t>
  </si>
  <si>
    <t>Service Action Sociale</t>
  </si>
  <si>
    <t xml:space="preserve">Ce formulaire comporte 5 onglets  : </t>
  </si>
  <si>
    <t>4 – Attestation Caf =&gt; pré remplie et à signer</t>
  </si>
  <si>
    <t>5 – Pièces justificatives</t>
  </si>
  <si>
    <t>Équipement :</t>
  </si>
  <si>
    <t xml:space="preserve">Equipement : </t>
  </si>
  <si>
    <t xml:space="preserve">Equipement </t>
  </si>
  <si>
    <t>MODE D'EMPLOI DU FORMULAIRE ALSH</t>
  </si>
  <si>
    <t>FORMULAIRE  DE  PRESTATION  DE  SERVICE ORDINAIRE ALSH</t>
  </si>
  <si>
    <t xml:space="preserve"> agissant en qualité de</t>
  </si>
  <si>
    <t xml:space="preserve"> de l'équipement</t>
  </si>
  <si>
    <t xml:space="preserve">Je soussigné(e)    </t>
  </si>
  <si>
    <t xml:space="preserve">- par mail à l'adresse suivante </t>
  </si>
  <si>
    <t xml:space="preserve">- par courrier postal à l'adresse suivante </t>
  </si>
  <si>
    <t>Dates du séjour</t>
  </si>
  <si>
    <t xml:space="preserve">Type d'accueil : </t>
  </si>
  <si>
    <t>Extrascolaire</t>
  </si>
  <si>
    <t>Périscolaire :</t>
  </si>
  <si>
    <t xml:space="preserve">Extrascolaire : </t>
  </si>
  <si>
    <r>
      <t>Type d'accueil (à cocher)</t>
    </r>
    <r>
      <rPr>
        <sz val="11"/>
        <rFont val="Arial Rounded MT Bold"/>
        <family val="2"/>
      </rPr>
      <t xml:space="preserve"> : </t>
    </r>
  </si>
  <si>
    <t>ACTIVITE</t>
  </si>
  <si>
    <t>Ordinaire</t>
  </si>
  <si>
    <t>Asre</t>
  </si>
  <si>
    <t>Total actes Périscolaire</t>
  </si>
  <si>
    <t>Mercredis</t>
  </si>
  <si>
    <t>Petites vacances</t>
  </si>
  <si>
    <t>Vacances été</t>
  </si>
  <si>
    <t>Total actes Extrascolaire</t>
  </si>
  <si>
    <r>
      <t xml:space="preserve">Le gestionnaire renseigne </t>
    </r>
    <r>
      <rPr>
        <b/>
        <u val="double"/>
        <sz val="14"/>
        <color indexed="8"/>
        <rFont val="Calibri"/>
        <family val="2"/>
      </rPr>
      <t>les zones bleu ciel uniquement</t>
    </r>
    <r>
      <rPr>
        <sz val="14"/>
        <color indexed="8"/>
        <rFont val="Calibri"/>
        <family val="2"/>
      </rPr>
      <t>.</t>
    </r>
  </si>
  <si>
    <t>Le présent formulaire ainsi que son attestation Caf, complétée, datée et signée</t>
  </si>
  <si>
    <t>Nombre d'heures réalisées
(D) = A x B x C</t>
  </si>
  <si>
    <t>Nombre d'heures facturées
(D) = A x B x C</t>
  </si>
  <si>
    <t>ex. : de janvier à septembre</t>
  </si>
  <si>
    <t>ex. : d'octobre à décembre…</t>
  </si>
  <si>
    <t>Nombre d’Enfants réellemnt accueillis
(A)</t>
  </si>
  <si>
    <t>Total janvier à décembre</t>
  </si>
  <si>
    <r>
      <rPr>
        <b/>
        <sz val="10"/>
        <color indexed="46"/>
        <rFont val="Arial"/>
        <family val="2"/>
      </rPr>
      <t xml:space="preserve">Réel </t>
    </r>
    <r>
      <rPr>
        <b/>
        <sz val="10"/>
        <color indexed="9"/>
        <rFont val="Arial"/>
        <family val="2"/>
      </rPr>
      <t>de janvier à septembre</t>
    </r>
  </si>
  <si>
    <t xml:space="preserve">certifie EXACTS les renseignements  portés ci-dessus ainsi que sur les feuilles 1, 2 et 3 </t>
  </si>
  <si>
    <t>et certifie avoir pris connaissance des informations de la feuille 5.</t>
  </si>
  <si>
    <t>À</t>
  </si>
  <si>
    <t xml:space="preserve">Nombre d'heures réalisées
</t>
  </si>
  <si>
    <r>
      <t xml:space="preserve">2 – Réel "Périscolaire et Extrascolaire" - Données d'activités </t>
    </r>
    <r>
      <rPr>
        <b/>
        <sz val="14"/>
        <color indexed="46"/>
        <rFont val="Calibri"/>
        <family val="2"/>
      </rPr>
      <t>réelles</t>
    </r>
    <r>
      <rPr>
        <sz val="14"/>
        <color indexed="8"/>
        <rFont val="Calibri"/>
        <family val="2"/>
      </rPr>
      <t xml:space="preserve"> de Janvier à Septembre</t>
    </r>
  </si>
  <si>
    <r>
      <t xml:space="preserve">3 – Réel "Périscolaire et Extrascolaire" - Données d'activités </t>
    </r>
    <r>
      <rPr>
        <b/>
        <sz val="14"/>
        <color indexed="51"/>
        <rFont val="Calibri"/>
        <family val="2"/>
      </rPr>
      <t>réelles</t>
    </r>
    <r>
      <rPr>
        <sz val="14"/>
        <color indexed="8"/>
        <rFont val="Calibri"/>
        <family val="2"/>
      </rPr>
      <t xml:space="preserve"> d'Octobre à Décembre</t>
    </r>
  </si>
  <si>
    <r>
      <rPr>
        <b/>
        <sz val="10"/>
        <color indexed="51"/>
        <rFont val="Arial"/>
        <family val="2"/>
      </rPr>
      <t xml:space="preserve">Réel </t>
    </r>
    <r>
      <rPr>
        <b/>
        <sz val="10"/>
        <color indexed="9"/>
        <rFont val="Arial"/>
        <family val="2"/>
      </rPr>
      <t>d'octobre à décembre</t>
    </r>
  </si>
  <si>
    <t>REEL 2019</t>
  </si>
  <si>
    <t>DONNEES D'ACTIVITES REELLES DE JANVIER A SEPTEMBRE 2019</t>
  </si>
  <si>
    <t>DONNEES D'ACTIVITES REELLES D'OCTOBRE A DECEMBRE 2019</t>
  </si>
  <si>
    <t xml:space="preserve">Si vous rencontrez des difficultés pour renseigner 
ou compléter ce formulaire, vous pouvez contacter 
Mme HIERSO (Référent technique) au 0594 28 30 45
Mme FARADE (Référent technique) au 0594 28 23 45
Mme RAMASSAMY (Référent technique) au 0594 28 30 38
Mr TIEGOT (Référent technique) au 0594 28 30 50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</si>
</sst>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0#&quot;.&quot;##&quot;.&quot;##&quot;.&quot;##&quot;.&quot;##"/>
    <numFmt numFmtId="183" formatCode="[$-40C]d\ mmmm\ yyyy;@"/>
  </numFmts>
  <fonts count="71">
    <font>
      <sz val="11"/>
      <color theme="1"/>
      <name val="Calibri"/>
      <family val="2"/>
      <scheme val="minor"/>
    </font>
    <font>
      <u/>
      <sz val="11"/>
      <color indexed="8"/>
      <name val="Arial"/>
      <family val="2"/>
    </font>
    <font>
      <sz val="11"/>
      <name val="Arial Rounded MT Bold"/>
      <family val="2"/>
    </font>
    <font>
      <sz val="14"/>
      <name val="Arial Rounded MT Bold"/>
      <family val="2"/>
    </font>
    <font>
      <sz val="10"/>
      <name val="Arial Rounded MT Bold"/>
      <family val="2"/>
    </font>
    <font>
      <sz val="12"/>
      <name val="Arial Rounded MT Bold"/>
      <family val="2"/>
    </font>
    <font>
      <b/>
      <sz val="10"/>
      <name val="Arial Rounded MT Bold"/>
      <family val="2"/>
    </font>
    <font>
      <b/>
      <u/>
      <sz val="12"/>
      <name val="Arial Rounded MT Bold"/>
      <family val="2"/>
    </font>
    <font>
      <b/>
      <sz val="12"/>
      <name val="Arial Rounded MT Bold"/>
      <family val="2"/>
    </font>
    <font>
      <sz val="13"/>
      <name val="Arial Rounded MT Bold"/>
      <family val="2"/>
    </font>
    <font>
      <i/>
      <sz val="10"/>
      <name val="Arial Rounded MT Bold"/>
      <family val="2"/>
    </font>
    <font>
      <b/>
      <sz val="11"/>
      <name val="Garamond"/>
      <family val="1"/>
    </font>
    <font>
      <sz val="10"/>
      <name val="Garamond"/>
      <family val="1"/>
    </font>
    <font>
      <b/>
      <sz val="10"/>
      <color indexed="10"/>
      <name val="DejaVu Sans"/>
      <family val="2"/>
    </font>
    <font>
      <b/>
      <u/>
      <sz val="10"/>
      <color indexed="12"/>
      <name val="Garamond"/>
      <family val="1"/>
    </font>
    <font>
      <sz val="13"/>
      <color indexed="62"/>
      <name val="Arial Rounded MT Bold"/>
      <family val="2"/>
    </font>
    <font>
      <sz val="13"/>
      <name val="Arial"/>
      <family val="2"/>
    </font>
    <font>
      <sz val="8"/>
      <name val="Tahoma"/>
      <family val="2"/>
    </font>
    <font>
      <u/>
      <sz val="11"/>
      <name val="Arial Rounded MT Bold"/>
      <family val="2"/>
    </font>
    <font>
      <sz val="14"/>
      <color indexed="8"/>
      <name val="Calibri"/>
      <family val="2"/>
    </font>
    <font>
      <b/>
      <u val="double"/>
      <sz val="14"/>
      <color indexed="8"/>
      <name val="Calibri"/>
      <family val="2"/>
    </font>
    <font>
      <sz val="14"/>
      <color indexed="8"/>
      <name val="Calibri"/>
      <family val="2"/>
    </font>
    <font>
      <b/>
      <sz val="14"/>
      <color indexed="46"/>
      <name val="Calibri"/>
      <family val="2"/>
    </font>
    <font>
      <b/>
      <sz val="14"/>
      <color indexed="51"/>
      <name val="Calibri"/>
      <family val="2"/>
    </font>
    <font>
      <b/>
      <sz val="10"/>
      <color indexed="9"/>
      <name val="Arial"/>
      <family val="2"/>
    </font>
    <font>
      <b/>
      <sz val="10"/>
      <color indexed="51"/>
      <name val="Arial"/>
      <family val="2"/>
    </font>
    <font>
      <b/>
      <sz val="10"/>
      <color indexed="46"/>
      <name val="Arial"/>
      <family val="2"/>
    </font>
    <font>
      <u/>
      <sz val="11"/>
      <color theme="10"/>
      <name val="Calibri"/>
      <family val="2"/>
      <scheme val="minor"/>
    </font>
    <font>
      <b/>
      <sz val="14"/>
      <color theme="1"/>
      <name val="Arial"/>
      <family val="2"/>
    </font>
    <font>
      <sz val="11"/>
      <color theme="1"/>
      <name val="Arial"/>
      <family val="2"/>
    </font>
    <font>
      <sz val="12"/>
      <color theme="1"/>
      <name val="Calibri"/>
      <family val="2"/>
      <scheme val="minor"/>
    </font>
    <font>
      <sz val="11"/>
      <color theme="0"/>
      <name val="Arial"/>
      <family val="2"/>
    </font>
    <font>
      <sz val="11"/>
      <color theme="1" tint="4.9989318521683403E-2"/>
      <name val="Arial"/>
      <family val="2"/>
    </font>
    <font>
      <sz val="12"/>
      <color theme="1"/>
      <name val="Arial"/>
      <family val="2"/>
    </font>
    <font>
      <b/>
      <sz val="18"/>
      <color theme="0"/>
      <name val="Arial"/>
      <family val="2"/>
    </font>
    <font>
      <b/>
      <i/>
      <sz val="14"/>
      <color theme="1"/>
      <name val="Arial"/>
      <family val="2"/>
    </font>
    <font>
      <sz val="14"/>
      <color theme="1"/>
      <name val="Arial"/>
      <family val="2"/>
    </font>
    <font>
      <sz val="14"/>
      <color theme="1"/>
      <name val="Calibri"/>
      <family val="2"/>
      <scheme val="minor"/>
    </font>
    <font>
      <b/>
      <sz val="11"/>
      <color theme="1"/>
      <name val="Arial"/>
      <family val="2"/>
    </font>
    <font>
      <b/>
      <u/>
      <sz val="14"/>
      <color theme="1"/>
      <name val="Arial"/>
      <family val="2"/>
    </font>
    <font>
      <sz val="13"/>
      <color theme="1"/>
      <name val="Arial"/>
      <family val="2"/>
    </font>
    <font>
      <sz val="11"/>
      <color theme="1"/>
      <name val="Arial Rounded MT Bold"/>
      <family val="2"/>
    </font>
    <font>
      <sz val="14"/>
      <color theme="1"/>
      <name val="Arial Rounded MT Bold"/>
      <family val="2"/>
    </font>
    <font>
      <sz val="10"/>
      <color theme="0"/>
      <name val="Arial Rounded MT Bold"/>
      <family val="2"/>
    </font>
    <font>
      <sz val="11"/>
      <color theme="0"/>
      <name val="Arial Rounded MT Bold"/>
      <family val="2"/>
    </font>
    <font>
      <u/>
      <sz val="16"/>
      <color theme="1"/>
      <name val="Arial Rounded MT Bold"/>
      <family val="2"/>
    </font>
    <font>
      <b/>
      <u/>
      <sz val="12"/>
      <color rgb="FFFF0000"/>
      <name val="Arial Rounded MT Bold"/>
      <family val="2"/>
    </font>
    <font>
      <u/>
      <sz val="14"/>
      <color rgb="FF0000FF"/>
      <name val="Arial Rounded MT Bold"/>
      <family val="2"/>
    </font>
    <font>
      <u/>
      <sz val="14"/>
      <color theme="1"/>
      <name val="Arial"/>
      <family val="2"/>
    </font>
    <font>
      <sz val="11"/>
      <color rgb="FFFF0000"/>
      <name val="Arial Rounded MT Bold"/>
      <family val="2"/>
    </font>
    <font>
      <sz val="10"/>
      <color rgb="FFFF0000"/>
      <name val="Arial Rounded MT Bold"/>
      <family val="2"/>
    </font>
    <font>
      <b/>
      <i/>
      <sz val="12"/>
      <color theme="1"/>
      <name val="Arial"/>
      <family val="2"/>
    </font>
    <font>
      <sz val="12"/>
      <color theme="9" tint="-0.249977111117893"/>
      <name val="Arial Rounded MT Bold"/>
      <family val="2"/>
    </font>
    <font>
      <sz val="12"/>
      <color rgb="FF008E40"/>
      <name val="Arial Rounded MT Bold"/>
      <family val="2"/>
    </font>
    <font>
      <b/>
      <i/>
      <sz val="11"/>
      <color theme="1"/>
      <name val="Arial"/>
      <family val="2"/>
    </font>
    <font>
      <b/>
      <sz val="11"/>
      <color rgb="FF0000FF"/>
      <name val="Garamond"/>
      <family val="1"/>
    </font>
    <font>
      <b/>
      <sz val="11"/>
      <color rgb="FF0000CC"/>
      <name val="Garamond"/>
      <family val="1"/>
    </font>
    <font>
      <sz val="11"/>
      <color rgb="FF0000CC"/>
      <name val="Garamond"/>
      <family val="1"/>
    </font>
    <font>
      <sz val="10"/>
      <color rgb="FF0000CC"/>
      <name val="Garamond"/>
      <family val="1"/>
    </font>
    <font>
      <i/>
      <u/>
      <sz val="12"/>
      <color rgb="FF0000CC"/>
      <name val="Garamond"/>
      <family val="1"/>
    </font>
    <font>
      <i/>
      <sz val="12"/>
      <color rgb="FF0000CC"/>
      <name val="Garamond"/>
      <family val="1"/>
    </font>
    <font>
      <b/>
      <sz val="12"/>
      <color rgb="FF00B050"/>
      <name val="Calibri"/>
      <family val="2"/>
      <scheme val="minor"/>
    </font>
    <font>
      <b/>
      <sz val="10"/>
      <color theme="0"/>
      <name val="Arial"/>
      <family val="2"/>
    </font>
    <font>
      <b/>
      <sz val="18"/>
      <color rgb="FFFF0000"/>
      <name val="Garamond"/>
      <family val="1"/>
    </font>
    <font>
      <u/>
      <sz val="14"/>
      <color theme="10"/>
      <name val="Calibri"/>
      <family val="2"/>
      <scheme val="minor"/>
    </font>
    <font>
      <sz val="14"/>
      <color rgb="FFFF0000"/>
      <name val="Arial Rounded MT Bold"/>
      <family val="2"/>
    </font>
    <font>
      <sz val="18"/>
      <color theme="0"/>
      <name val="Arial Rounded MT Bold"/>
      <family val="2"/>
    </font>
    <font>
      <u/>
      <sz val="12"/>
      <color rgb="FF0000FF"/>
      <name val="Arial Rounded MT Bold"/>
      <family val="2"/>
    </font>
    <font>
      <b/>
      <sz val="12"/>
      <color rgb="FFFF0000"/>
      <name val="Garamond"/>
      <family val="1"/>
    </font>
    <font>
      <b/>
      <sz val="12"/>
      <color rgb="FFC00000"/>
      <name val="Arial"/>
      <family val="2"/>
    </font>
    <font>
      <u/>
      <sz val="14"/>
      <color rgb="FF0000FF"/>
      <name val="Arial"/>
      <family val="2"/>
    </font>
  </fonts>
  <fills count="1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4" tint="0.79998168889431442"/>
        <bgColor indexed="64"/>
      </patternFill>
    </fill>
    <fill>
      <patternFill patternType="solid">
        <fgColor rgb="FFCCFFFF"/>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AFFFFF"/>
        <bgColor indexed="64"/>
      </patternFill>
    </fill>
    <fill>
      <patternFill patternType="solid">
        <fgColor theme="3" tint="0.39997558519241921"/>
        <bgColor indexed="64"/>
      </patternFill>
    </fill>
    <fill>
      <patternFill patternType="solid">
        <fgColor rgb="FFEAEAEA"/>
        <bgColor indexed="64"/>
      </patternFill>
    </fill>
    <fill>
      <patternFill patternType="solid">
        <fgColor rgb="FFFF9797"/>
        <bgColor indexed="64"/>
      </patternFill>
    </fill>
    <fill>
      <patternFill patternType="solid">
        <fgColor rgb="FFCC99FF"/>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9900"/>
        <bgColor indexed="64"/>
      </patternFill>
    </fill>
    <fill>
      <patternFill patternType="solid">
        <fgColor rgb="FFFF0000"/>
        <bgColor indexed="64"/>
      </patternFill>
    </fill>
  </fills>
  <borders count="9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hair">
        <color indexed="64"/>
      </bottom>
      <diagonal/>
    </border>
    <border>
      <left/>
      <right/>
      <top style="thin">
        <color indexed="64"/>
      </top>
      <bottom style="hair">
        <color indexed="64"/>
      </bottom>
      <diagonal/>
    </border>
    <border>
      <left/>
      <right/>
      <top/>
      <bottom style="medium">
        <color indexed="64"/>
      </bottom>
      <diagonal/>
    </border>
    <border>
      <left style="slantDashDot">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medium">
        <color indexed="64"/>
      </left>
      <right/>
      <top/>
      <bottom style="hair">
        <color indexed="64"/>
      </bottom>
      <diagonal/>
    </border>
    <border>
      <left style="medium">
        <color indexed="64"/>
      </left>
      <right/>
      <top/>
      <bottom/>
      <diagonal/>
    </border>
    <border>
      <left style="medium">
        <color indexed="64"/>
      </left>
      <right/>
      <top style="thin">
        <color indexed="64"/>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top/>
      <bottom style="thick">
        <color theme="0"/>
      </bottom>
      <diagonal/>
    </border>
    <border>
      <left/>
      <right style="thin">
        <color indexed="64"/>
      </right>
      <top/>
      <bottom style="thick">
        <color theme="0"/>
      </bottom>
      <diagonal/>
    </border>
    <border>
      <left/>
      <right/>
      <top style="thick">
        <color theme="0"/>
      </top>
      <bottom/>
      <diagonal/>
    </border>
    <border>
      <left/>
      <right/>
      <top style="medium">
        <color theme="0"/>
      </top>
      <bottom/>
      <diagonal/>
    </border>
    <border>
      <left/>
      <right style="thin">
        <color indexed="64"/>
      </right>
      <top style="medium">
        <color theme="0"/>
      </top>
      <bottom/>
      <diagonal/>
    </border>
    <border>
      <left style="thick">
        <color theme="0"/>
      </left>
      <right/>
      <top/>
      <bottom/>
      <diagonal/>
    </border>
  </borders>
  <cellStyleXfs count="2">
    <xf numFmtId="0" fontId="0" fillId="0" borderId="0"/>
    <xf numFmtId="0" fontId="27" fillId="0" borderId="0" applyNumberFormat="0" applyFill="0" applyBorder="0" applyAlignment="0" applyProtection="0"/>
  </cellStyleXfs>
  <cellXfs count="413">
    <xf numFmtId="0" fontId="0" fillId="0" borderId="0" xfId="0"/>
    <xf numFmtId="0" fontId="28" fillId="0" borderId="0" xfId="0" applyFont="1"/>
    <xf numFmtId="0" fontId="29" fillId="0" borderId="0" xfId="0" applyFont="1"/>
    <xf numFmtId="0" fontId="29" fillId="3" borderId="0" xfId="0" applyFont="1" applyFill="1"/>
    <xf numFmtId="0" fontId="29" fillId="0" borderId="0" xfId="0" applyFont="1" applyBorder="1"/>
    <xf numFmtId="0" fontId="29" fillId="3" borderId="0" xfId="0" applyNumberFormat="1" applyFont="1" applyFill="1" applyBorder="1" applyAlignment="1">
      <alignment vertical="center" wrapText="1"/>
    </xf>
    <xf numFmtId="0" fontId="30" fillId="0" borderId="0" xfId="0" applyFont="1"/>
    <xf numFmtId="0" fontId="29" fillId="0" borderId="0" xfId="0" applyFont="1" applyBorder="1" applyAlignment="1">
      <alignment horizontal="right"/>
    </xf>
    <xf numFmtId="0" fontId="29" fillId="0" borderId="0" xfId="0" applyFont="1" applyBorder="1" applyAlignment="1">
      <alignment horizontal="left"/>
    </xf>
    <xf numFmtId="0" fontId="29" fillId="3" borderId="0" xfId="0" applyFont="1" applyFill="1" applyBorder="1" applyAlignment="1">
      <alignment horizontal="center" vertical="center"/>
    </xf>
    <xf numFmtId="0" fontId="31" fillId="3" borderId="0" xfId="0" applyFont="1" applyFill="1" applyAlignment="1">
      <alignment vertical="center"/>
    </xf>
    <xf numFmtId="0" fontId="32" fillId="0" borderId="0" xfId="0" applyFont="1"/>
    <xf numFmtId="0" fontId="29" fillId="4" borderId="0" xfId="0" applyFont="1" applyFill="1"/>
    <xf numFmtId="0" fontId="33" fillId="3" borderId="0" xfId="0" applyFont="1" applyFill="1" applyAlignment="1">
      <alignment vertical="center"/>
    </xf>
    <xf numFmtId="0" fontId="33" fillId="3" borderId="0" xfId="0" applyFont="1" applyFill="1" applyAlignment="1"/>
    <xf numFmtId="0" fontId="33" fillId="3" borderId="0" xfId="0" applyFont="1" applyFill="1" applyAlignment="1">
      <alignment wrapText="1"/>
    </xf>
    <xf numFmtId="183" fontId="34" fillId="3" borderId="0" xfId="0" applyNumberFormat="1" applyFont="1" applyFill="1" applyAlignment="1"/>
    <xf numFmtId="0" fontId="35" fillId="0" borderId="0" xfId="0" applyFont="1" applyBorder="1" applyAlignment="1">
      <alignment vertical="center" wrapText="1"/>
    </xf>
    <xf numFmtId="0" fontId="36" fillId="3" borderId="0" xfId="0" applyFont="1" applyFill="1" applyBorder="1"/>
    <xf numFmtId="0" fontId="28" fillId="3" borderId="0" xfId="0" applyFont="1" applyFill="1" applyBorder="1"/>
    <xf numFmtId="0" fontId="28" fillId="0" borderId="0" xfId="0" applyFont="1" applyBorder="1" applyAlignment="1">
      <alignment horizontal="right"/>
    </xf>
    <xf numFmtId="0" fontId="28" fillId="0" borderId="0" xfId="0" applyFont="1" applyBorder="1"/>
    <xf numFmtId="0" fontId="36" fillId="0" borderId="0" xfId="0" applyFont="1" applyBorder="1" applyAlignment="1">
      <alignment horizontal="right"/>
    </xf>
    <xf numFmtId="0" fontId="36" fillId="0" borderId="0" xfId="0" applyFont="1" applyBorder="1"/>
    <xf numFmtId="0" fontId="36" fillId="4" borderId="0" xfId="0" applyFont="1" applyFill="1"/>
    <xf numFmtId="0" fontId="37" fillId="0" borderId="0" xfId="0" applyFont="1"/>
    <xf numFmtId="0" fontId="37" fillId="0" borderId="0" xfId="0" applyFont="1" applyAlignment="1">
      <alignment horizontal="left" vertical="center" wrapText="1"/>
    </xf>
    <xf numFmtId="0" fontId="29" fillId="5" borderId="0" xfId="0" applyFont="1" applyFill="1" applyBorder="1"/>
    <xf numFmtId="0" fontId="36" fillId="0" borderId="0" xfId="0" applyFont="1" applyBorder="1" applyAlignment="1">
      <alignment horizontal="center"/>
    </xf>
    <xf numFmtId="0" fontId="38" fillId="0" borderId="1" xfId="0" applyFont="1" applyBorder="1"/>
    <xf numFmtId="0" fontId="29" fillId="0" borderId="2" xfId="0" applyFont="1" applyBorder="1"/>
    <xf numFmtId="0" fontId="29" fillId="0" borderId="3" xfId="0" applyFont="1" applyBorder="1"/>
    <xf numFmtId="0" fontId="39" fillId="0" borderId="4" xfId="0" applyFont="1" applyBorder="1" applyAlignment="1">
      <alignment horizontal="right"/>
    </xf>
    <xf numFmtId="0" fontId="29" fillId="0" borderId="4" xfId="0" applyFont="1" applyBorder="1"/>
    <xf numFmtId="0" fontId="36" fillId="3" borderId="5" xfId="0" applyFont="1" applyFill="1" applyBorder="1"/>
    <xf numFmtId="0" fontId="28" fillId="3" borderId="5" xfId="0" applyFont="1" applyFill="1" applyBorder="1"/>
    <xf numFmtId="0" fontId="28" fillId="0" borderId="5" xfId="0" applyFont="1" applyBorder="1"/>
    <xf numFmtId="0" fontId="29" fillId="0" borderId="4" xfId="0" applyFont="1" applyBorder="1" applyAlignment="1">
      <alignment horizontal="right"/>
    </xf>
    <xf numFmtId="0" fontId="29" fillId="0" borderId="6" xfId="0" applyFont="1" applyBorder="1"/>
    <xf numFmtId="0" fontId="29" fillId="0" borderId="7" xfId="0" applyFont="1" applyBorder="1"/>
    <xf numFmtId="0" fontId="33" fillId="0" borderId="7" xfId="0" applyFont="1" applyBorder="1" applyAlignment="1">
      <alignment horizontal="right"/>
    </xf>
    <xf numFmtId="0" fontId="29" fillId="3" borderId="7" xfId="0" applyFont="1" applyFill="1" applyBorder="1" applyAlignment="1">
      <alignment horizontal="center"/>
    </xf>
    <xf numFmtId="0" fontId="29" fillId="3" borderId="8" xfId="0" applyFont="1" applyFill="1" applyBorder="1" applyAlignment="1">
      <alignment horizontal="center"/>
    </xf>
    <xf numFmtId="0" fontId="29" fillId="0" borderId="1" xfId="0" applyFont="1" applyBorder="1"/>
    <xf numFmtId="0" fontId="29" fillId="0" borderId="5" xfId="0" applyFont="1" applyBorder="1"/>
    <xf numFmtId="0" fontId="29" fillId="0" borderId="8" xfId="0" applyFont="1" applyBorder="1"/>
    <xf numFmtId="0" fontId="36" fillId="0" borderId="4" xfId="0" applyFont="1" applyBorder="1"/>
    <xf numFmtId="0" fontId="29" fillId="5" borderId="4" xfId="0" applyFont="1" applyFill="1" applyBorder="1"/>
    <xf numFmtId="0" fontId="29" fillId="5" borderId="6" xfId="0" applyFont="1" applyFill="1" applyBorder="1"/>
    <xf numFmtId="0" fontId="29" fillId="5" borderId="7" xfId="0" applyFont="1" applyFill="1" applyBorder="1"/>
    <xf numFmtId="0" fontId="40" fillId="0" borderId="4" xfId="0" applyFont="1" applyBorder="1" applyAlignment="1">
      <alignment horizontal="left" indent="2"/>
    </xf>
    <xf numFmtId="0" fontId="40" fillId="0" borderId="4" xfId="0" applyFont="1" applyBorder="1" applyAlignment="1">
      <alignment horizontal="left" vertical="center" indent="2"/>
    </xf>
    <xf numFmtId="0" fontId="41" fillId="0" borderId="0" xfId="0" applyFont="1"/>
    <xf numFmtId="0" fontId="42" fillId="0" borderId="0" xfId="0" applyFont="1"/>
    <xf numFmtId="0" fontId="2" fillId="0" borderId="0" xfId="0" applyFont="1"/>
    <xf numFmtId="0" fontId="41" fillId="0" borderId="0" xfId="0" applyFont="1" applyBorder="1"/>
    <xf numFmtId="0" fontId="41" fillId="3" borderId="0" xfId="0" applyFont="1" applyFill="1"/>
    <xf numFmtId="0" fontId="43" fillId="0" borderId="0" xfId="0" applyFont="1"/>
    <xf numFmtId="0" fontId="44" fillId="0" borderId="0" xfId="0" applyFont="1"/>
    <xf numFmtId="0" fontId="41" fillId="0" borderId="0" xfId="0" applyFont="1" applyAlignment="1">
      <alignment horizontal="center" vertical="center"/>
    </xf>
    <xf numFmtId="0" fontId="41" fillId="0" borderId="0" xfId="0" applyFont="1" applyAlignment="1">
      <alignment vertical="center"/>
    </xf>
    <xf numFmtId="0" fontId="42" fillId="0" borderId="0" xfId="0" applyFont="1" applyAlignment="1">
      <alignment vertical="center"/>
    </xf>
    <xf numFmtId="0" fontId="45" fillId="0" borderId="0" xfId="0" applyFont="1"/>
    <xf numFmtId="0" fontId="42" fillId="5" borderId="9" xfId="0" applyFont="1" applyFill="1" applyBorder="1" applyAlignment="1">
      <alignment horizontal="center" vertical="center"/>
    </xf>
    <xf numFmtId="0" fontId="41" fillId="0" borderId="0" xfId="0" applyFont="1" applyAlignment="1">
      <alignment horizontal="left"/>
    </xf>
    <xf numFmtId="0" fontId="4" fillId="0" borderId="0" xfId="0" applyFont="1"/>
    <xf numFmtId="0" fontId="5" fillId="0" borderId="0" xfId="0" applyFont="1"/>
    <xf numFmtId="0" fontId="4" fillId="0" borderId="0" xfId="0" applyFont="1" applyBorder="1"/>
    <xf numFmtId="0" fontId="5" fillId="0" borderId="0" xfId="0" applyFont="1" applyBorder="1"/>
    <xf numFmtId="0" fontId="4" fillId="0" borderId="0" xfId="0" applyFont="1" applyAlignment="1">
      <alignment vertical="center"/>
    </xf>
    <xf numFmtId="0" fontId="6" fillId="0" borderId="0" xfId="0" applyFont="1" applyBorder="1" applyAlignment="1">
      <alignment horizontal="left"/>
    </xf>
    <xf numFmtId="0" fontId="7" fillId="0" borderId="0" xfId="0" applyFont="1"/>
    <xf numFmtId="0" fontId="5" fillId="0" borderId="0" xfId="0" applyFont="1" applyAlignment="1">
      <alignment horizontal="center"/>
    </xf>
    <xf numFmtId="0" fontId="2" fillId="0" borderId="0" xfId="0" applyFont="1" applyAlignment="1">
      <alignment vertical="center"/>
    </xf>
    <xf numFmtId="0" fontId="8" fillId="0" borderId="0" xfId="0" applyFont="1" applyFill="1" applyBorder="1" applyAlignment="1">
      <alignment horizontal="center" vertical="center" wrapText="1"/>
    </xf>
    <xf numFmtId="0" fontId="2" fillId="0" borderId="0" xfId="0" applyFont="1" applyBorder="1" applyAlignment="1">
      <alignment vertical="center"/>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3" fontId="5" fillId="5" borderId="12" xfId="0" applyNumberFormat="1" applyFont="1" applyFill="1" applyBorder="1" applyAlignment="1">
      <alignment horizontal="center" vertical="center"/>
    </xf>
    <xf numFmtId="3" fontId="5" fillId="0" borderId="13" xfId="0" applyNumberFormat="1" applyFont="1" applyBorder="1" applyAlignment="1">
      <alignment horizontal="center" vertical="center"/>
    </xf>
    <xf numFmtId="3" fontId="5" fillId="5" borderId="14" xfId="0" applyNumberFormat="1" applyFont="1" applyFill="1" applyBorder="1" applyAlignment="1">
      <alignment horizontal="center" vertical="center"/>
    </xf>
    <xf numFmtId="3" fontId="5" fillId="5" borderId="15" xfId="0" applyNumberFormat="1" applyFont="1" applyFill="1" applyBorder="1" applyAlignment="1">
      <alignment horizontal="center" vertical="center"/>
    </xf>
    <xf numFmtId="3" fontId="5" fillId="5" borderId="16" xfId="0" applyNumberFormat="1" applyFont="1" applyFill="1" applyBorder="1" applyAlignment="1">
      <alignment horizontal="center" vertical="center"/>
    </xf>
    <xf numFmtId="3" fontId="5" fillId="0" borderId="17" xfId="0" applyNumberFormat="1" applyFont="1" applyBorder="1" applyAlignment="1">
      <alignment horizontal="center" vertical="center"/>
    </xf>
    <xf numFmtId="3" fontId="5" fillId="5" borderId="18" xfId="0" applyNumberFormat="1" applyFont="1" applyFill="1" applyBorder="1" applyAlignment="1">
      <alignment horizontal="center" vertical="center"/>
    </xf>
    <xf numFmtId="3" fontId="5" fillId="5" borderId="19" xfId="0" applyNumberFormat="1" applyFont="1" applyFill="1" applyBorder="1" applyAlignment="1">
      <alignment horizontal="center" vertical="center"/>
    </xf>
    <xf numFmtId="3" fontId="5" fillId="5" borderId="20" xfId="0" applyNumberFormat="1" applyFont="1" applyFill="1" applyBorder="1" applyAlignment="1">
      <alignment horizontal="center" vertical="center"/>
    </xf>
    <xf numFmtId="3" fontId="5" fillId="0" borderId="5" xfId="0" applyNumberFormat="1" applyFont="1" applyBorder="1" applyAlignment="1">
      <alignment horizontal="center" vertical="center"/>
    </xf>
    <xf numFmtId="3" fontId="5" fillId="5" borderId="21" xfId="0" applyNumberFormat="1" applyFont="1" applyFill="1" applyBorder="1" applyAlignment="1">
      <alignment horizontal="center" vertical="center"/>
    </xf>
    <xf numFmtId="3" fontId="5" fillId="5" borderId="22" xfId="0" applyNumberFormat="1" applyFont="1" applyFill="1" applyBorder="1" applyAlignment="1">
      <alignment horizontal="center" vertical="center"/>
    </xf>
    <xf numFmtId="3" fontId="5" fillId="5" borderId="23" xfId="0" applyNumberFormat="1" applyFont="1" applyFill="1" applyBorder="1" applyAlignment="1">
      <alignment horizontal="center" vertical="center"/>
    </xf>
    <xf numFmtId="3" fontId="5" fillId="0" borderId="24" xfId="0" applyNumberFormat="1" applyFont="1" applyBorder="1" applyAlignment="1">
      <alignment horizontal="center" vertical="center"/>
    </xf>
    <xf numFmtId="3" fontId="5" fillId="5" borderId="25" xfId="0" applyNumberFormat="1" applyFont="1" applyFill="1" applyBorder="1" applyAlignment="1">
      <alignment horizontal="center" vertical="center"/>
    </xf>
    <xf numFmtId="3" fontId="5" fillId="5" borderId="26" xfId="0" applyNumberFormat="1" applyFont="1" applyFill="1" applyBorder="1" applyAlignment="1">
      <alignment horizontal="center" vertical="center"/>
    </xf>
    <xf numFmtId="3" fontId="5" fillId="5" borderId="27" xfId="0" applyNumberFormat="1" applyFont="1" applyFill="1" applyBorder="1" applyAlignment="1">
      <alignment horizontal="center" vertical="center"/>
    </xf>
    <xf numFmtId="3" fontId="5" fillId="0" borderId="28" xfId="0" applyNumberFormat="1" applyFont="1" applyBorder="1" applyAlignment="1">
      <alignment horizontal="center" vertical="center"/>
    </xf>
    <xf numFmtId="3" fontId="4" fillId="0" borderId="0" xfId="0" applyNumberFormat="1" applyFont="1" applyAlignment="1">
      <alignment vertical="center"/>
    </xf>
    <xf numFmtId="3" fontId="8" fillId="2" borderId="29" xfId="0" applyNumberFormat="1" applyFont="1" applyFill="1" applyBorder="1" applyAlignment="1">
      <alignment horizontal="center" vertical="center" wrapText="1"/>
    </xf>
    <xf numFmtId="3" fontId="2" fillId="0" borderId="30" xfId="0" applyNumberFormat="1" applyFont="1" applyBorder="1" applyAlignment="1">
      <alignment vertical="center"/>
    </xf>
    <xf numFmtId="3" fontId="8" fillId="0" borderId="31" xfId="0" applyNumberFormat="1" applyFont="1" applyFill="1" applyBorder="1" applyAlignment="1">
      <alignment horizontal="center" vertical="center" wrapText="1"/>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12" fillId="0" borderId="0" xfId="0" applyFont="1"/>
    <xf numFmtId="0" fontId="13" fillId="0" borderId="0" xfId="0" applyFont="1"/>
    <xf numFmtId="0" fontId="12" fillId="0" borderId="0" xfId="0" applyFont="1" applyAlignment="1">
      <alignment vertical="center"/>
    </xf>
    <xf numFmtId="0" fontId="12" fillId="0" borderId="0" xfId="0" applyFont="1" applyAlignment="1">
      <alignment horizontal="left" vertical="center"/>
    </xf>
    <xf numFmtId="0" fontId="8" fillId="2" borderId="35" xfId="0" applyFont="1" applyFill="1" applyBorder="1" applyAlignment="1">
      <alignment vertical="center"/>
    </xf>
    <xf numFmtId="0" fontId="8" fillId="2" borderId="36" xfId="0" applyFont="1" applyFill="1" applyBorder="1" applyAlignment="1">
      <alignment vertical="center"/>
    </xf>
    <xf numFmtId="0" fontId="8" fillId="2" borderId="37" xfId="0" applyFont="1" applyFill="1" applyBorder="1" applyAlignment="1">
      <alignment vertical="center"/>
    </xf>
    <xf numFmtId="3" fontId="5" fillId="5" borderId="38" xfId="0" applyNumberFormat="1" applyFont="1" applyFill="1" applyBorder="1" applyAlignment="1">
      <alignment horizontal="center" vertical="center"/>
    </xf>
    <xf numFmtId="3" fontId="5" fillId="5" borderId="32" xfId="0" applyNumberFormat="1" applyFont="1" applyFill="1" applyBorder="1" applyAlignment="1">
      <alignment horizontal="center" vertical="center"/>
    </xf>
    <xf numFmtId="3" fontId="5" fillId="5" borderId="0" xfId="0" applyNumberFormat="1" applyFont="1" applyFill="1" applyBorder="1" applyAlignment="1">
      <alignment horizontal="center" vertical="center"/>
    </xf>
    <xf numFmtId="3" fontId="5" fillId="5" borderId="33" xfId="0" applyNumberFormat="1" applyFont="1" applyFill="1" applyBorder="1" applyAlignment="1">
      <alignment horizontal="center" vertical="center"/>
    </xf>
    <xf numFmtId="3" fontId="5" fillId="5" borderId="34" xfId="0" applyNumberFormat="1" applyFont="1" applyFill="1" applyBorder="1" applyAlignment="1">
      <alignment horizontal="center" vertical="center"/>
    </xf>
    <xf numFmtId="0" fontId="4" fillId="0" borderId="0" xfId="0" applyFont="1" applyFill="1" applyAlignment="1">
      <alignment vertical="center"/>
    </xf>
    <xf numFmtId="0" fontId="8" fillId="2" borderId="34" xfId="0" applyFont="1" applyFill="1" applyBorder="1" applyAlignment="1">
      <alignment vertical="center"/>
    </xf>
    <xf numFmtId="0" fontId="8" fillId="2" borderId="39" xfId="0" applyFont="1" applyFill="1" applyBorder="1" applyAlignment="1">
      <alignment vertical="center"/>
    </xf>
    <xf numFmtId="0" fontId="8" fillId="0" borderId="36" xfId="0" applyFont="1" applyFill="1" applyBorder="1" applyAlignment="1">
      <alignment horizontal="center" vertical="center"/>
    </xf>
    <xf numFmtId="49" fontId="2" fillId="0" borderId="36" xfId="0" applyNumberFormat="1" applyFont="1" applyFill="1" applyBorder="1" applyAlignment="1">
      <alignment horizontal="center" vertical="center"/>
    </xf>
    <xf numFmtId="0" fontId="2" fillId="0" borderId="36" xfId="0" applyFont="1" applyFill="1" applyBorder="1" applyAlignment="1">
      <alignment horizontal="center" vertical="center" wrapText="1"/>
    </xf>
    <xf numFmtId="0" fontId="5" fillId="0" borderId="36" xfId="0" applyFont="1" applyFill="1" applyBorder="1" applyAlignment="1">
      <alignment horizontal="center" vertical="center"/>
    </xf>
    <xf numFmtId="0" fontId="5" fillId="0" borderId="36"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8" fillId="0" borderId="40" xfId="0" applyFont="1" applyBorder="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8" fillId="2" borderId="43" xfId="0" applyFont="1" applyFill="1" applyBorder="1" applyAlignment="1">
      <alignment vertical="center" wrapText="1"/>
    </xf>
    <xf numFmtId="0" fontId="2" fillId="0" borderId="30" xfId="0" applyFont="1" applyBorder="1" applyAlignment="1">
      <alignment vertical="center"/>
    </xf>
    <xf numFmtId="0" fontId="8" fillId="0" borderId="31"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5" fillId="6" borderId="46" xfId="0" applyFont="1" applyFill="1" applyBorder="1" applyAlignment="1">
      <alignment horizontal="center" vertical="center" wrapText="1"/>
    </xf>
    <xf numFmtId="49" fontId="2" fillId="6" borderId="18" xfId="0" applyNumberFormat="1" applyFont="1" applyFill="1" applyBorder="1" applyAlignment="1">
      <alignment horizontal="center" vertical="center"/>
    </xf>
    <xf numFmtId="49" fontId="2" fillId="6" borderId="19" xfId="0" applyNumberFormat="1" applyFont="1" applyFill="1" applyBorder="1" applyAlignment="1">
      <alignment horizontal="center" vertical="center"/>
    </xf>
    <xf numFmtId="49" fontId="2" fillId="6" borderId="0" xfId="0" applyNumberFormat="1" applyFont="1" applyFill="1" applyBorder="1" applyAlignment="1">
      <alignment horizontal="center" vertical="center"/>
    </xf>
    <xf numFmtId="0" fontId="2" fillId="6" borderId="4" xfId="0" applyFont="1" applyFill="1" applyBorder="1" applyAlignment="1">
      <alignment horizontal="center" vertical="center" wrapText="1"/>
    </xf>
    <xf numFmtId="0" fontId="5" fillId="6" borderId="20" xfId="0" applyFont="1" applyFill="1" applyBorder="1" applyAlignment="1">
      <alignment horizontal="center" vertical="center"/>
    </xf>
    <xf numFmtId="0" fontId="5" fillId="6" borderId="5" xfId="0" applyFont="1" applyFill="1" applyBorder="1" applyAlignment="1">
      <alignment horizontal="center" vertical="center"/>
    </xf>
    <xf numFmtId="0" fontId="10" fillId="6" borderId="47" xfId="0" applyFont="1" applyFill="1" applyBorder="1" applyAlignment="1">
      <alignment horizontal="center" vertical="center" wrapText="1"/>
    </xf>
    <xf numFmtId="0" fontId="8" fillId="0" borderId="0" xfId="0" applyFont="1" applyFill="1" applyBorder="1" applyAlignment="1">
      <alignment vertical="center" wrapText="1"/>
    </xf>
    <xf numFmtId="0" fontId="11" fillId="0" borderId="0" xfId="0" applyFont="1" applyFill="1"/>
    <xf numFmtId="0" fontId="8" fillId="5" borderId="48" xfId="0" applyFont="1" applyFill="1" applyBorder="1" applyAlignment="1">
      <alignment horizontal="center" vertical="center"/>
    </xf>
    <xf numFmtId="0" fontId="8" fillId="5" borderId="49" xfId="0" applyFont="1" applyFill="1" applyBorder="1" applyAlignment="1">
      <alignment horizontal="center" vertical="center"/>
    </xf>
    <xf numFmtId="0" fontId="8" fillId="5" borderId="50" xfId="0" applyFont="1" applyFill="1" applyBorder="1" applyAlignment="1">
      <alignment horizontal="center" vertical="center"/>
    </xf>
    <xf numFmtId="0" fontId="8" fillId="5" borderId="51" xfId="0" applyFont="1" applyFill="1" applyBorder="1" applyAlignment="1">
      <alignment horizontal="center" vertical="center"/>
    </xf>
    <xf numFmtId="0" fontId="8" fillId="5" borderId="52" xfId="0" applyFont="1" applyFill="1" applyBorder="1" applyAlignment="1">
      <alignment horizontal="center" vertical="center"/>
    </xf>
    <xf numFmtId="0" fontId="8" fillId="5" borderId="53" xfId="0" applyFont="1" applyFill="1" applyBorder="1" applyAlignment="1">
      <alignment horizontal="center" vertical="center"/>
    </xf>
    <xf numFmtId="3" fontId="8" fillId="0" borderId="40" xfId="0" applyNumberFormat="1" applyFont="1" applyFill="1" applyBorder="1" applyAlignment="1">
      <alignment horizontal="right" vertical="center"/>
    </xf>
    <xf numFmtId="3" fontId="8" fillId="0" borderId="41" xfId="0" applyNumberFormat="1" applyFont="1" applyFill="1" applyBorder="1" applyAlignment="1">
      <alignment horizontal="right" vertical="center"/>
    </xf>
    <xf numFmtId="3" fontId="8" fillId="0" borderId="54" xfId="0" applyNumberFormat="1" applyFont="1" applyFill="1" applyBorder="1" applyAlignment="1">
      <alignment horizontal="right" vertical="center"/>
    </xf>
    <xf numFmtId="3" fontId="8" fillId="0" borderId="55" xfId="0" applyNumberFormat="1" applyFont="1" applyFill="1" applyBorder="1" applyAlignment="1">
      <alignment horizontal="right" vertical="center"/>
    </xf>
    <xf numFmtId="3" fontId="8" fillId="0" borderId="42" xfId="0" applyNumberFormat="1" applyFont="1" applyFill="1" applyBorder="1" applyAlignment="1">
      <alignment horizontal="right" vertical="center"/>
    </xf>
    <xf numFmtId="3" fontId="8" fillId="0" borderId="13" xfId="0" applyNumberFormat="1" applyFont="1" applyBorder="1" applyAlignment="1">
      <alignment horizontal="right" vertical="center"/>
    </xf>
    <xf numFmtId="3" fontId="8" fillId="0" borderId="17" xfId="0" applyNumberFormat="1" applyFont="1" applyBorder="1" applyAlignment="1">
      <alignment horizontal="right" vertical="center"/>
    </xf>
    <xf numFmtId="3" fontId="8" fillId="0" borderId="5" xfId="0" applyNumberFormat="1" applyFont="1" applyBorder="1" applyAlignment="1">
      <alignment horizontal="right" vertical="center"/>
    </xf>
    <xf numFmtId="3" fontId="8" fillId="0" borderId="24" xfId="0" applyNumberFormat="1" applyFont="1" applyBorder="1" applyAlignment="1">
      <alignment horizontal="right" vertical="center"/>
    </xf>
    <xf numFmtId="3" fontId="8" fillId="0" borderId="28" xfId="0" applyNumberFormat="1" applyFont="1" applyBorder="1" applyAlignment="1">
      <alignment horizontal="right" vertical="center"/>
    </xf>
    <xf numFmtId="0" fontId="8" fillId="0" borderId="16" xfId="0" applyFont="1" applyBorder="1" applyAlignment="1">
      <alignment horizontal="right" vertical="center"/>
    </xf>
    <xf numFmtId="0" fontId="8" fillId="0" borderId="56" xfId="0" applyFont="1" applyBorder="1" applyAlignment="1">
      <alignment horizontal="right" vertical="center"/>
    </xf>
    <xf numFmtId="0" fontId="8" fillId="0" borderId="57" xfId="0" applyFont="1" applyBorder="1" applyAlignment="1">
      <alignment horizontal="right" vertical="center"/>
    </xf>
    <xf numFmtId="0" fontId="5" fillId="0" borderId="58" xfId="0" applyFont="1" applyBorder="1" applyAlignment="1">
      <alignment horizontal="center" vertical="center"/>
    </xf>
    <xf numFmtId="0" fontId="5" fillId="0" borderId="15" xfId="0" applyFont="1" applyBorder="1" applyAlignment="1">
      <alignment horizontal="center" vertical="center"/>
    </xf>
    <xf numFmtId="0" fontId="5" fillId="0" borderId="59" xfId="0" applyFont="1" applyBorder="1" applyAlignment="1">
      <alignment horizontal="center" vertical="center"/>
    </xf>
    <xf numFmtId="0" fontId="5" fillId="0" borderId="41"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42"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46" fillId="0" borderId="0" xfId="0" applyFont="1"/>
    <xf numFmtId="0" fontId="3" fillId="0" borderId="0" xfId="0" applyFont="1" applyAlignment="1">
      <alignment vertical="center"/>
    </xf>
    <xf numFmtId="0" fontId="9" fillId="0" borderId="64" xfId="0" applyFont="1" applyFill="1" applyBorder="1" applyAlignment="1">
      <alignment horizontal="center" vertical="center"/>
    </xf>
    <xf numFmtId="0" fontId="2" fillId="0" borderId="64" xfId="0" applyFont="1" applyFill="1" applyBorder="1" applyAlignment="1">
      <alignment horizontal="center" vertical="center"/>
    </xf>
    <xf numFmtId="3" fontId="5" fillId="0" borderId="64" xfId="0" applyNumberFormat="1" applyFont="1" applyFill="1" applyBorder="1" applyAlignment="1">
      <alignment horizontal="center" vertical="center"/>
    </xf>
    <xf numFmtId="3" fontId="8" fillId="2" borderId="30" xfId="0" applyNumberFormat="1" applyFont="1" applyFill="1" applyBorder="1" applyAlignment="1">
      <alignment horizontal="center" vertical="center" wrapText="1"/>
    </xf>
    <xf numFmtId="0" fontId="47" fillId="0" borderId="0" xfId="0" applyFont="1"/>
    <xf numFmtId="0" fontId="5" fillId="7" borderId="65" xfId="0" applyFont="1" applyFill="1" applyBorder="1" applyAlignment="1">
      <alignment horizontal="left"/>
    </xf>
    <xf numFmtId="0" fontId="5" fillId="7" borderId="66" xfId="0" applyFont="1" applyFill="1" applyBorder="1" applyAlignment="1">
      <alignment horizontal="center"/>
    </xf>
    <xf numFmtId="0" fontId="4" fillId="7" borderId="66" xfId="0" applyFont="1" applyFill="1" applyBorder="1"/>
    <xf numFmtId="0" fontId="6" fillId="7" borderId="66" xfId="0" applyFont="1" applyFill="1" applyBorder="1" applyAlignment="1">
      <alignment horizontal="left"/>
    </xf>
    <xf numFmtId="0" fontId="6" fillId="7" borderId="67" xfId="0" applyFont="1" applyFill="1" applyBorder="1" applyAlignment="1">
      <alignment horizontal="left"/>
    </xf>
    <xf numFmtId="0" fontId="48" fillId="0" borderId="4" xfId="0" applyFont="1" applyBorder="1" applyAlignment="1">
      <alignment horizontal="right"/>
    </xf>
    <xf numFmtId="0" fontId="49" fillId="0" borderId="0" xfId="0" applyFont="1"/>
    <xf numFmtId="0" fontId="50" fillId="0" borderId="0" xfId="0" applyFont="1"/>
    <xf numFmtId="0" fontId="51" fillId="0" borderId="4" xfId="0" applyFont="1" applyFill="1" applyBorder="1" applyAlignment="1">
      <alignment vertical="top" wrapText="1"/>
    </xf>
    <xf numFmtId="0" fontId="51" fillId="0" borderId="4" xfId="0" applyFont="1" applyBorder="1" applyAlignment="1">
      <alignment horizontal="right" wrapText="1"/>
    </xf>
    <xf numFmtId="0" fontId="51" fillId="0" borderId="0" xfId="0" applyFont="1" applyFill="1" applyBorder="1" applyAlignment="1">
      <alignment horizontal="center" vertical="top" wrapText="1"/>
    </xf>
    <xf numFmtId="0" fontId="52" fillId="0" borderId="0" xfId="0" applyFont="1"/>
    <xf numFmtId="0" fontId="53" fillId="0" borderId="0" xfId="0" applyFont="1"/>
    <xf numFmtId="0" fontId="31" fillId="0" borderId="0" xfId="0" applyFont="1"/>
    <xf numFmtId="0" fontId="18" fillId="0" borderId="0" xfId="0" applyFont="1"/>
    <xf numFmtId="0" fontId="33" fillId="0" borderId="0" xfId="0" applyFont="1" applyBorder="1" applyAlignment="1">
      <alignment horizontal="right"/>
    </xf>
    <xf numFmtId="0" fontId="29" fillId="3" borderId="0" xfId="0" applyFont="1" applyFill="1" applyBorder="1" applyAlignment="1">
      <alignment horizontal="center"/>
    </xf>
    <xf numFmtId="0" fontId="33" fillId="0" borderId="2" xfId="0" applyFont="1" applyBorder="1" applyAlignment="1">
      <alignment horizontal="right"/>
    </xf>
    <xf numFmtId="0" fontId="29" fillId="3" borderId="2" xfId="0" applyFont="1" applyFill="1" applyBorder="1" applyAlignment="1">
      <alignment horizontal="center"/>
    </xf>
    <xf numFmtId="0" fontId="29" fillId="3" borderId="3" xfId="0" applyFont="1" applyFill="1" applyBorder="1" applyAlignment="1">
      <alignment horizontal="center"/>
    </xf>
    <xf numFmtId="0" fontId="29" fillId="3" borderId="5" xfId="0" applyFont="1" applyFill="1" applyBorder="1" applyAlignment="1">
      <alignment horizontal="center"/>
    </xf>
    <xf numFmtId="0" fontId="28" fillId="0" borderId="6" xfId="0" applyFont="1" applyBorder="1"/>
    <xf numFmtId="0" fontId="29" fillId="8" borderId="0" xfId="0" applyFont="1" applyFill="1" applyBorder="1" applyAlignment="1">
      <alignment horizontal="center"/>
    </xf>
    <xf numFmtId="0" fontId="29" fillId="3" borderId="0" xfId="0" applyFont="1" applyFill="1" applyBorder="1" applyAlignment="1">
      <alignment horizontal="right"/>
    </xf>
    <xf numFmtId="0" fontId="38" fillId="8" borderId="0" xfId="0" applyFont="1" applyFill="1" applyBorder="1" applyAlignment="1">
      <alignment horizontal="center"/>
    </xf>
    <xf numFmtId="0" fontId="29" fillId="0" borderId="0" xfId="0" applyFont="1" applyFill="1" applyBorder="1" applyAlignment="1">
      <alignment horizontal="center"/>
    </xf>
    <xf numFmtId="3" fontId="29" fillId="8" borderId="0" xfId="0" applyNumberFormat="1" applyFont="1" applyFill="1" applyBorder="1" applyAlignment="1">
      <alignment horizontal="center"/>
    </xf>
    <xf numFmtId="3" fontId="54" fillId="8" borderId="0" xfId="0" applyNumberFormat="1" applyFont="1" applyFill="1" applyBorder="1" applyAlignment="1">
      <alignment horizontal="center"/>
    </xf>
    <xf numFmtId="0" fontId="51" fillId="0" borderId="0" xfId="0" applyFont="1" applyBorder="1" applyAlignment="1">
      <alignment horizontal="right"/>
    </xf>
    <xf numFmtId="0" fontId="54" fillId="8" borderId="0" xfId="0" applyFont="1" applyFill="1" applyBorder="1" applyAlignment="1">
      <alignment horizontal="center"/>
    </xf>
    <xf numFmtId="0" fontId="16" fillId="3" borderId="4" xfId="0" quotePrefix="1" applyFont="1" applyFill="1" applyBorder="1" applyAlignment="1">
      <alignment horizontal="left" indent="2"/>
    </xf>
    <xf numFmtId="2" fontId="5" fillId="5" borderId="13" xfId="0" applyNumberFormat="1" applyFont="1" applyFill="1" applyBorder="1" applyAlignment="1">
      <alignment horizontal="center" vertical="center"/>
    </xf>
    <xf numFmtId="2" fontId="5" fillId="5" borderId="17" xfId="0" applyNumberFormat="1" applyFont="1" applyFill="1" applyBorder="1" applyAlignment="1">
      <alignment horizontal="center" vertical="center"/>
    </xf>
    <xf numFmtId="2" fontId="5" fillId="5" borderId="5" xfId="0" applyNumberFormat="1" applyFont="1" applyFill="1" applyBorder="1" applyAlignment="1">
      <alignment horizontal="center" vertical="center"/>
    </xf>
    <xf numFmtId="2" fontId="5" fillId="5" borderId="24" xfId="0" applyNumberFormat="1" applyFont="1" applyFill="1" applyBorder="1" applyAlignment="1">
      <alignment horizontal="center" vertical="center"/>
    </xf>
    <xf numFmtId="2" fontId="5" fillId="5" borderId="28" xfId="0" applyNumberFormat="1" applyFont="1" applyFill="1" applyBorder="1" applyAlignment="1">
      <alignment horizontal="center" vertical="center"/>
    </xf>
    <xf numFmtId="2" fontId="5" fillId="5" borderId="68" xfId="0" applyNumberFormat="1" applyFont="1" applyFill="1" applyBorder="1" applyAlignment="1">
      <alignment horizontal="center" vertical="center"/>
    </xf>
    <xf numFmtId="2" fontId="5" fillId="5" borderId="69" xfId="0" applyNumberFormat="1" applyFont="1" applyFill="1" applyBorder="1" applyAlignment="1">
      <alignment horizontal="center" vertical="center"/>
    </xf>
    <xf numFmtId="0" fontId="2" fillId="6" borderId="27" xfId="0" applyFont="1" applyFill="1" applyBorder="1" applyAlignment="1">
      <alignment horizontal="center" vertical="center" wrapText="1"/>
    </xf>
    <xf numFmtId="0" fontId="55" fillId="0" borderId="0" xfId="0" applyFont="1" applyFill="1" applyBorder="1"/>
    <xf numFmtId="0" fontId="14" fillId="0" borderId="0" xfId="0" applyFont="1" applyFill="1" applyBorder="1" applyAlignment="1">
      <alignment horizontal="left"/>
    </xf>
    <xf numFmtId="0" fontId="56" fillId="0" borderId="0" xfId="0" applyFont="1" applyFill="1" applyBorder="1"/>
    <xf numFmtId="0" fontId="57" fillId="0" borderId="0" xfId="0" applyFont="1" applyFill="1" applyBorder="1"/>
    <xf numFmtId="0" fontId="58" fillId="0" borderId="0" xfId="0" applyFont="1" applyFill="1" applyBorder="1"/>
    <xf numFmtId="0" fontId="12" fillId="0" borderId="0" xfId="0" applyFont="1" applyFill="1" applyBorder="1"/>
    <xf numFmtId="0" fontId="59" fillId="0" borderId="0" xfId="0" applyFont="1" applyFill="1" applyBorder="1" applyAlignment="1">
      <alignment vertical="top"/>
    </xf>
    <xf numFmtId="0" fontId="57" fillId="0" borderId="0" xfId="0" applyFont="1" applyFill="1" applyBorder="1" applyAlignment="1">
      <alignment vertical="top"/>
    </xf>
    <xf numFmtId="0" fontId="60" fillId="0" borderId="0" xfId="0" applyFont="1" applyFill="1" applyBorder="1" applyAlignment="1">
      <alignment horizontal="right"/>
    </xf>
    <xf numFmtId="0" fontId="41" fillId="0" borderId="0" xfId="0" applyFont="1" applyFill="1" applyBorder="1"/>
    <xf numFmtId="0" fontId="61" fillId="0" borderId="0" xfId="0" applyFont="1"/>
    <xf numFmtId="3" fontId="8" fillId="0" borderId="45" xfId="0" applyNumberFormat="1" applyFont="1" applyBorder="1" applyAlignment="1">
      <alignment horizontal="right" vertical="center"/>
    </xf>
    <xf numFmtId="3" fontId="8" fillId="0" borderId="27" xfId="0" applyNumberFormat="1" applyFont="1" applyBorder="1" applyAlignment="1">
      <alignment horizontal="right" vertical="center"/>
    </xf>
    <xf numFmtId="3" fontId="8" fillId="0" borderId="56" xfId="0" applyNumberFormat="1" applyFont="1" applyBorder="1" applyAlignment="1">
      <alignment horizontal="right" vertical="center"/>
    </xf>
    <xf numFmtId="3" fontId="29" fillId="0" borderId="0" xfId="0" applyNumberFormat="1" applyFont="1" applyFill="1" applyBorder="1" applyAlignment="1">
      <alignment horizontal="center"/>
    </xf>
    <xf numFmtId="3" fontId="54" fillId="0" borderId="0" xfId="0" applyNumberFormat="1" applyFont="1" applyFill="1" applyBorder="1" applyAlignment="1">
      <alignment horizontal="center"/>
    </xf>
    <xf numFmtId="0" fontId="54" fillId="0" borderId="0" xfId="0" applyFont="1" applyFill="1" applyBorder="1" applyAlignment="1">
      <alignment horizontal="center"/>
    </xf>
    <xf numFmtId="0" fontId="62" fillId="9" borderId="92" xfId="0" applyFont="1" applyFill="1" applyBorder="1" applyAlignment="1">
      <alignment horizontal="center" wrapText="1"/>
    </xf>
    <xf numFmtId="0" fontId="62" fillId="9" borderId="92" xfId="0" applyFont="1" applyFill="1" applyBorder="1" applyAlignment="1">
      <alignment horizontal="center" vertical="center" wrapText="1"/>
    </xf>
    <xf numFmtId="3" fontId="29" fillId="8" borderId="5" xfId="0" applyNumberFormat="1" applyFont="1" applyFill="1" applyBorder="1" applyAlignment="1">
      <alignment horizontal="center"/>
    </xf>
    <xf numFmtId="3" fontId="54" fillId="8" borderId="5" xfId="0" applyNumberFormat="1" applyFont="1" applyFill="1" applyBorder="1" applyAlignment="1">
      <alignment horizontal="center"/>
    </xf>
    <xf numFmtId="0" fontId="29" fillId="8" borderId="5" xfId="0" applyFont="1" applyFill="1" applyBorder="1" applyAlignment="1">
      <alignment horizontal="center"/>
    </xf>
    <xf numFmtId="0" fontId="29" fillId="0" borderId="5" xfId="0" applyFont="1" applyFill="1" applyBorder="1" applyAlignment="1">
      <alignment horizontal="center"/>
    </xf>
    <xf numFmtId="0" fontId="54" fillId="8" borderId="5" xfId="0" applyFont="1" applyFill="1" applyBorder="1" applyAlignment="1">
      <alignment horizontal="center"/>
    </xf>
    <xf numFmtId="0" fontId="62" fillId="9" borderId="93" xfId="0" applyFont="1" applyFill="1" applyBorder="1" applyAlignment="1">
      <alignment horizontal="center" vertical="center" wrapText="1"/>
    </xf>
    <xf numFmtId="0" fontId="5" fillId="5" borderId="10" xfId="0" applyFont="1" applyFill="1" applyBorder="1" applyAlignment="1">
      <alignment horizontal="left" vertical="center"/>
    </xf>
    <xf numFmtId="0" fontId="5" fillId="5" borderId="15" xfId="0" applyFont="1" applyFill="1" applyBorder="1" applyAlignment="1">
      <alignment horizontal="left" vertical="center"/>
    </xf>
    <xf numFmtId="0" fontId="5" fillId="5" borderId="70" xfId="0" applyFont="1" applyFill="1" applyBorder="1" applyAlignment="1">
      <alignment horizontal="left" vertical="center"/>
    </xf>
    <xf numFmtId="0" fontId="5" fillId="5" borderId="71" xfId="0" applyFont="1" applyFill="1" applyBorder="1" applyAlignment="1">
      <alignment horizontal="left" vertical="center"/>
    </xf>
    <xf numFmtId="0" fontId="5" fillId="5" borderId="60" xfId="0" applyFont="1" applyFill="1" applyBorder="1" applyAlignment="1">
      <alignment horizontal="left" vertical="center"/>
    </xf>
    <xf numFmtId="0" fontId="5" fillId="5" borderId="72" xfId="0" applyFont="1" applyFill="1" applyBorder="1" applyAlignment="1">
      <alignment horizontal="left" vertical="center"/>
    </xf>
    <xf numFmtId="0" fontId="5" fillId="5" borderId="73" xfId="0" applyFont="1" applyFill="1" applyBorder="1" applyAlignment="1">
      <alignment horizontal="left" vertical="center"/>
    </xf>
    <xf numFmtId="0" fontId="5" fillId="5" borderId="62" xfId="0" applyFont="1" applyFill="1" applyBorder="1" applyAlignment="1">
      <alignment horizontal="left" vertical="center"/>
    </xf>
    <xf numFmtId="0" fontId="5" fillId="5" borderId="74" xfId="0" applyFont="1" applyFill="1" applyBorder="1" applyAlignment="1">
      <alignment horizontal="left" vertical="center"/>
    </xf>
    <xf numFmtId="0" fontId="5" fillId="5" borderId="16" xfId="0" applyFont="1" applyFill="1" applyBorder="1" applyAlignment="1">
      <alignment horizontal="center" vertical="center"/>
    </xf>
    <xf numFmtId="0" fontId="5" fillId="5" borderId="56" xfId="0" applyFont="1" applyFill="1" applyBorder="1" applyAlignment="1">
      <alignment horizontal="center" vertical="center"/>
    </xf>
    <xf numFmtId="0" fontId="5" fillId="5" borderId="57" xfId="0" applyFont="1" applyFill="1" applyBorder="1" applyAlignment="1">
      <alignment horizontal="center" vertical="center"/>
    </xf>
    <xf numFmtId="0" fontId="5" fillId="5" borderId="58"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59" xfId="0" applyFont="1" applyFill="1" applyBorder="1" applyAlignment="1">
      <alignment horizontal="center" vertical="center"/>
    </xf>
    <xf numFmtId="0" fontId="5" fillId="5" borderId="41" xfId="0" applyFont="1" applyFill="1" applyBorder="1" applyAlignment="1">
      <alignment horizontal="center" vertical="center"/>
    </xf>
    <xf numFmtId="0" fontId="5" fillId="5" borderId="60" xfId="0" applyFont="1" applyFill="1" applyBorder="1" applyAlignment="1">
      <alignment horizontal="center" vertical="center"/>
    </xf>
    <xf numFmtId="0" fontId="5" fillId="5" borderId="61" xfId="0" applyFont="1" applyFill="1" applyBorder="1" applyAlignment="1">
      <alignment horizontal="center" vertical="center"/>
    </xf>
    <xf numFmtId="0" fontId="5" fillId="5" borderId="42" xfId="0" applyFont="1" applyFill="1" applyBorder="1" applyAlignment="1">
      <alignment horizontal="center" vertical="center"/>
    </xf>
    <xf numFmtId="0" fontId="5" fillId="5" borderId="62" xfId="0" applyFont="1" applyFill="1" applyBorder="1" applyAlignment="1">
      <alignment horizontal="center" vertical="center"/>
    </xf>
    <xf numFmtId="0" fontId="5" fillId="5" borderId="63" xfId="0" applyFont="1" applyFill="1" applyBorder="1" applyAlignment="1">
      <alignment horizontal="center" vertical="center"/>
    </xf>
    <xf numFmtId="3" fontId="5" fillId="5" borderId="13" xfId="0" applyNumberFormat="1" applyFont="1" applyFill="1" applyBorder="1" applyAlignment="1">
      <alignment horizontal="center" vertical="center"/>
    </xf>
    <xf numFmtId="3" fontId="5" fillId="5" borderId="17" xfId="0" applyNumberFormat="1" applyFont="1" applyFill="1" applyBorder="1" applyAlignment="1">
      <alignment horizontal="center" vertical="center"/>
    </xf>
    <xf numFmtId="3" fontId="5" fillId="5" borderId="5" xfId="0" applyNumberFormat="1" applyFont="1" applyFill="1" applyBorder="1" applyAlignment="1">
      <alignment horizontal="center" vertical="center"/>
    </xf>
    <xf numFmtId="3" fontId="5" fillId="5" borderId="24" xfId="0" applyNumberFormat="1" applyFont="1" applyFill="1" applyBorder="1" applyAlignment="1">
      <alignment horizontal="center" vertical="center"/>
    </xf>
    <xf numFmtId="3" fontId="5" fillId="5" borderId="28" xfId="0" applyNumberFormat="1" applyFont="1" applyFill="1" applyBorder="1" applyAlignment="1">
      <alignment horizontal="center" vertical="center"/>
    </xf>
    <xf numFmtId="0" fontId="29" fillId="0" borderId="5" xfId="0" applyFont="1" applyFill="1" applyBorder="1" applyAlignment="1"/>
    <xf numFmtId="0" fontId="29" fillId="3" borderId="0" xfId="0" quotePrefix="1" applyFont="1" applyFill="1" applyBorder="1" applyAlignment="1">
      <alignment horizontal="center"/>
    </xf>
    <xf numFmtId="0" fontId="63" fillId="0" borderId="0" xfId="0" applyFont="1" applyBorder="1" applyAlignment="1">
      <alignment vertical="center" wrapText="1"/>
    </xf>
    <xf numFmtId="0" fontId="4" fillId="0" borderId="0" xfId="0" applyFont="1" applyBorder="1" applyAlignment="1">
      <alignment vertical="center"/>
    </xf>
    <xf numFmtId="0" fontId="4" fillId="0" borderId="0" xfId="0" applyFont="1" applyFill="1" applyBorder="1" applyAlignment="1">
      <alignment vertical="center"/>
    </xf>
    <xf numFmtId="0" fontId="12" fillId="0" borderId="0" xfId="0" applyFont="1" applyBorder="1" applyAlignment="1">
      <alignment vertical="center"/>
    </xf>
    <xf numFmtId="0" fontId="12" fillId="0" borderId="0" xfId="0" applyFont="1" applyBorder="1" applyAlignment="1">
      <alignment horizontal="left" vertical="center"/>
    </xf>
    <xf numFmtId="0" fontId="12" fillId="0" borderId="0" xfId="0" applyFont="1" applyBorder="1"/>
    <xf numFmtId="0" fontId="37" fillId="0" borderId="0" xfId="0" applyFont="1" applyAlignment="1">
      <alignment horizontal="left" vertical="center" wrapText="1"/>
    </xf>
    <xf numFmtId="0" fontId="42" fillId="5" borderId="65" xfId="0" applyFont="1" applyFill="1" applyBorder="1" applyAlignment="1">
      <alignment horizontal="center" vertical="center"/>
    </xf>
    <xf numFmtId="0" fontId="42" fillId="5" borderId="66" xfId="0" applyFont="1" applyFill="1" applyBorder="1" applyAlignment="1">
      <alignment horizontal="center" vertical="center"/>
    </xf>
    <xf numFmtId="0" fontId="42" fillId="5" borderId="67" xfId="0" applyFont="1" applyFill="1" applyBorder="1" applyAlignment="1">
      <alignment horizontal="center" vertical="center"/>
    </xf>
    <xf numFmtId="0" fontId="65" fillId="0" borderId="0" xfId="0" applyFont="1" applyAlignment="1">
      <alignment horizontal="center" wrapText="1"/>
    </xf>
    <xf numFmtId="0" fontId="66" fillId="11" borderId="1" xfId="0" applyFont="1" applyFill="1" applyBorder="1" applyAlignment="1">
      <alignment horizontal="center" vertical="top"/>
    </xf>
    <xf numFmtId="0" fontId="66" fillId="11" borderId="2" xfId="0" applyFont="1" applyFill="1" applyBorder="1" applyAlignment="1">
      <alignment horizontal="center" vertical="top"/>
    </xf>
    <xf numFmtId="0" fontId="66" fillId="11" borderId="3" xfId="0" applyFont="1" applyFill="1" applyBorder="1" applyAlignment="1">
      <alignment horizontal="center" vertical="top"/>
    </xf>
    <xf numFmtId="0" fontId="3" fillId="12" borderId="65" xfId="0" applyFont="1" applyFill="1" applyBorder="1" applyAlignment="1">
      <alignment horizontal="center"/>
    </xf>
    <xf numFmtId="0" fontId="3" fillId="12" borderId="66" xfId="0" applyFont="1" applyFill="1" applyBorder="1" applyAlignment="1">
      <alignment horizontal="center"/>
    </xf>
    <xf numFmtId="0" fontId="3" fillId="12" borderId="67" xfId="0" applyFont="1" applyFill="1" applyBorder="1" applyAlignment="1">
      <alignment horizontal="center"/>
    </xf>
    <xf numFmtId="0" fontId="66" fillId="11" borderId="6" xfId="0" applyFont="1" applyFill="1" applyBorder="1" applyAlignment="1">
      <alignment horizontal="center" vertical="center" wrapText="1"/>
    </xf>
    <xf numFmtId="0" fontId="66" fillId="11" borderId="7" xfId="0" applyFont="1" applyFill="1" applyBorder="1" applyAlignment="1">
      <alignment horizontal="center" vertical="center"/>
    </xf>
    <xf numFmtId="0" fontId="66" fillId="11" borderId="8" xfId="0" applyFont="1" applyFill="1" applyBorder="1" applyAlignment="1">
      <alignment horizontal="center" vertical="center"/>
    </xf>
    <xf numFmtId="0" fontId="41" fillId="13" borderId="65" xfId="0" applyFont="1" applyFill="1" applyBorder="1" applyAlignment="1">
      <alignment horizontal="center" vertical="center"/>
    </xf>
    <xf numFmtId="0" fontId="41" fillId="13" borderId="66" xfId="0" applyFont="1" applyFill="1" applyBorder="1" applyAlignment="1">
      <alignment horizontal="center" vertical="center"/>
    </xf>
    <xf numFmtId="0" fontId="41" fillId="13" borderId="67" xfId="0" applyFont="1" applyFill="1" applyBorder="1" applyAlignment="1">
      <alignment horizontal="center" vertical="center"/>
    </xf>
    <xf numFmtId="0" fontId="42" fillId="5" borderId="65" xfId="0" applyFont="1" applyFill="1" applyBorder="1" applyAlignment="1">
      <alignment horizontal="center"/>
    </xf>
    <xf numFmtId="0" fontId="42" fillId="5" borderId="66" xfId="0" applyFont="1" applyFill="1" applyBorder="1" applyAlignment="1">
      <alignment horizontal="center"/>
    </xf>
    <xf numFmtId="0" fontId="42" fillId="5" borderId="67" xfId="0" applyFont="1" applyFill="1" applyBorder="1" applyAlignment="1">
      <alignment horizontal="center"/>
    </xf>
    <xf numFmtId="49" fontId="42" fillId="5" borderId="65" xfId="0" applyNumberFormat="1" applyFont="1" applyFill="1" applyBorder="1" applyAlignment="1">
      <alignment horizontal="center"/>
    </xf>
    <xf numFmtId="49" fontId="42" fillId="5" borderId="66" xfId="0" applyNumberFormat="1" applyFont="1" applyFill="1" applyBorder="1" applyAlignment="1">
      <alignment horizontal="center"/>
    </xf>
    <xf numFmtId="49" fontId="42" fillId="5" borderId="67" xfId="0" applyNumberFormat="1" applyFont="1" applyFill="1" applyBorder="1" applyAlignment="1">
      <alignment horizontal="center"/>
    </xf>
    <xf numFmtId="0" fontId="42" fillId="5" borderId="65" xfId="0" applyFont="1" applyFill="1" applyBorder="1" applyAlignment="1">
      <alignment horizontal="center" vertical="center" wrapText="1"/>
    </xf>
    <xf numFmtId="0" fontId="42" fillId="5" borderId="66" xfId="0" applyFont="1" applyFill="1" applyBorder="1" applyAlignment="1">
      <alignment horizontal="center" vertical="center" wrapText="1"/>
    </xf>
    <xf numFmtId="0" fontId="42" fillId="5" borderId="67" xfId="0" applyFont="1" applyFill="1" applyBorder="1" applyAlignment="1">
      <alignment horizontal="center" vertical="center" wrapText="1"/>
    </xf>
    <xf numFmtId="172" fontId="42" fillId="5" borderId="65" xfId="0" applyNumberFormat="1" applyFont="1" applyFill="1" applyBorder="1" applyAlignment="1">
      <alignment horizontal="center"/>
    </xf>
    <xf numFmtId="172" fontId="42" fillId="5" borderId="66" xfId="0" applyNumberFormat="1" applyFont="1" applyFill="1" applyBorder="1" applyAlignment="1">
      <alignment horizontal="center"/>
    </xf>
    <xf numFmtId="172" fontId="42" fillId="5" borderId="67" xfId="0" applyNumberFormat="1" applyFont="1" applyFill="1" applyBorder="1" applyAlignment="1">
      <alignment horizontal="center"/>
    </xf>
    <xf numFmtId="0" fontId="64" fillId="5" borderId="65" xfId="1" applyFont="1" applyFill="1" applyBorder="1" applyAlignment="1">
      <alignment horizontal="center"/>
    </xf>
    <xf numFmtId="0" fontId="42" fillId="10" borderId="65" xfId="0" applyFont="1" applyFill="1" applyBorder="1" applyAlignment="1">
      <alignment horizontal="center" vertical="center"/>
    </xf>
    <xf numFmtId="0" fontId="42" fillId="10" borderId="66" xfId="0" applyFont="1" applyFill="1" applyBorder="1" applyAlignment="1">
      <alignment horizontal="center" vertical="center"/>
    </xf>
    <xf numFmtId="0" fontId="42" fillId="10" borderId="67" xfId="0" applyFont="1" applyFill="1" applyBorder="1" applyAlignment="1">
      <alignment horizontal="center" vertical="center"/>
    </xf>
    <xf numFmtId="0" fontId="42" fillId="0" borderId="0" xfId="0" applyFont="1" applyAlignment="1">
      <alignment horizontal="left" vertical="center" wrapText="1"/>
    </xf>
    <xf numFmtId="0" fontId="27" fillId="5" borderId="65" xfId="1" applyFill="1" applyBorder="1" applyAlignment="1">
      <alignment horizontal="center"/>
    </xf>
    <xf numFmtId="0" fontId="42" fillId="5" borderId="65" xfId="0" applyFont="1" applyFill="1" applyBorder="1" applyAlignment="1">
      <alignment horizontal="left"/>
    </xf>
    <xf numFmtId="0" fontId="42" fillId="5" borderId="66" xfId="0" applyFont="1" applyFill="1" applyBorder="1" applyAlignment="1">
      <alignment horizontal="left"/>
    </xf>
    <xf numFmtId="0" fontId="42" fillId="5" borderId="67" xfId="0" applyFont="1" applyFill="1" applyBorder="1" applyAlignment="1">
      <alignment horizontal="left"/>
    </xf>
    <xf numFmtId="0" fontId="41" fillId="13" borderId="4" xfId="0" applyFont="1" applyFill="1" applyBorder="1" applyAlignment="1">
      <alignment horizontal="center" vertical="center"/>
    </xf>
    <xf numFmtId="0" fontId="41" fillId="13" borderId="0" xfId="0" applyFont="1" applyFill="1" applyBorder="1" applyAlignment="1">
      <alignment horizontal="center" vertical="center"/>
    </xf>
    <xf numFmtId="0" fontId="5" fillId="0" borderId="0" xfId="0" applyFont="1" applyBorder="1" applyAlignment="1">
      <alignment horizontal="center"/>
    </xf>
    <xf numFmtId="0" fontId="67" fillId="0" borderId="0" xfId="0" applyFont="1" applyAlignment="1">
      <alignment horizontal="center"/>
    </xf>
    <xf numFmtId="0" fontId="67" fillId="0" borderId="5" xfId="0" applyFont="1" applyBorder="1" applyAlignment="1">
      <alignment horizontal="center"/>
    </xf>
    <xf numFmtId="0" fontId="5" fillId="0" borderId="87" xfId="0" applyFont="1" applyFill="1" applyBorder="1" applyAlignment="1">
      <alignment horizontal="center" vertical="center"/>
    </xf>
    <xf numFmtId="0" fontId="5" fillId="0" borderId="88" xfId="0" applyFont="1" applyFill="1" applyBorder="1" applyAlignment="1">
      <alignment horizontal="center" vertical="center"/>
    </xf>
    <xf numFmtId="0" fontId="5" fillId="0" borderId="89" xfId="0" applyFont="1" applyFill="1" applyBorder="1" applyAlignment="1">
      <alignment horizontal="center" vertical="center"/>
    </xf>
    <xf numFmtId="0" fontId="5" fillId="6" borderId="75" xfId="0" applyFont="1" applyFill="1" applyBorder="1" applyAlignment="1">
      <alignment horizontal="center" vertical="center" wrapText="1"/>
    </xf>
    <xf numFmtId="0" fontId="5" fillId="6" borderId="76"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3" fillId="14" borderId="4" xfId="0" quotePrefix="1" applyFont="1" applyFill="1" applyBorder="1" applyAlignment="1">
      <alignment horizontal="center" vertical="center"/>
    </xf>
    <xf numFmtId="0" fontId="3" fillId="14" borderId="0" xfId="0" quotePrefix="1" applyFont="1" applyFill="1" applyBorder="1" applyAlignment="1">
      <alignment horizontal="center" vertical="center"/>
    </xf>
    <xf numFmtId="0" fontId="66" fillId="11" borderId="4" xfId="0" applyFont="1" applyFill="1" applyBorder="1" applyAlignment="1">
      <alignment horizontal="center" vertical="center"/>
    </xf>
    <xf numFmtId="0" fontId="66" fillId="11" borderId="0" xfId="0" applyFont="1" applyFill="1" applyBorder="1" applyAlignment="1">
      <alignment horizontal="center" vertical="center"/>
    </xf>
    <xf numFmtId="0" fontId="66" fillId="11" borderId="4" xfId="0" applyFont="1" applyFill="1" applyBorder="1" applyAlignment="1">
      <alignment horizontal="center" vertical="top"/>
    </xf>
    <xf numFmtId="0" fontId="66" fillId="11" borderId="0" xfId="0" applyFont="1" applyFill="1" applyBorder="1" applyAlignment="1">
      <alignment horizontal="center" vertical="top"/>
    </xf>
    <xf numFmtId="0" fontId="63" fillId="0" borderId="0" xfId="0" applyFont="1" applyBorder="1" applyAlignment="1">
      <alignment horizontal="center" vertical="center" wrapText="1"/>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9" fillId="0" borderId="85" xfId="0" applyFont="1" applyBorder="1" applyAlignment="1">
      <alignment horizontal="center" vertical="center"/>
    </xf>
    <xf numFmtId="0" fontId="9" fillId="0" borderId="5" xfId="0" applyFont="1" applyBorder="1" applyAlignment="1">
      <alignment horizontal="center" vertical="center"/>
    </xf>
    <xf numFmtId="0" fontId="9" fillId="0" borderId="8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28" xfId="0" applyFont="1" applyBorder="1" applyAlignment="1">
      <alignment horizontal="center" vertical="center" wrapText="1"/>
    </xf>
    <xf numFmtId="0" fontId="56" fillId="0" borderId="0" xfId="0" applyFont="1" applyFill="1" applyBorder="1" applyAlignment="1">
      <alignment horizontal="left" vertical="top" wrapText="1"/>
    </xf>
    <xf numFmtId="0" fontId="56" fillId="0" borderId="0" xfId="0" applyFont="1" applyFill="1" applyBorder="1" applyAlignment="1">
      <alignment horizontal="left" vertical="top"/>
    </xf>
    <xf numFmtId="0" fontId="8" fillId="6" borderId="79" xfId="0" applyFont="1" applyFill="1" applyBorder="1" applyAlignment="1">
      <alignment horizontal="center" vertical="center"/>
    </xf>
    <xf numFmtId="0" fontId="8" fillId="6" borderId="76" xfId="0" applyFont="1" applyFill="1" applyBorder="1" applyAlignment="1">
      <alignment horizontal="center" vertical="center"/>
    </xf>
    <xf numFmtId="0" fontId="8" fillId="6" borderId="45" xfId="0" applyFont="1" applyFill="1" applyBorder="1" applyAlignment="1">
      <alignment horizontal="center" vertical="center"/>
    </xf>
    <xf numFmtId="0" fontId="8" fillId="6" borderId="80"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28"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83" xfId="0" applyFont="1" applyFill="1" applyBorder="1" applyAlignment="1">
      <alignment horizontal="center" vertical="center"/>
    </xf>
    <xf numFmtId="0" fontId="9" fillId="0" borderId="84" xfId="0" applyFont="1" applyBorder="1" applyAlignment="1">
      <alignment horizontal="center" vertical="center"/>
    </xf>
    <xf numFmtId="0" fontId="9" fillId="0" borderId="32" xfId="0" applyFont="1" applyBorder="1" applyAlignment="1">
      <alignment horizontal="center" vertical="center"/>
    </xf>
    <xf numFmtId="0" fontId="9" fillId="0" borderId="90" xfId="0" applyFont="1" applyBorder="1" applyAlignment="1">
      <alignment horizontal="center" vertical="center"/>
    </xf>
    <xf numFmtId="0" fontId="9" fillId="0" borderId="91" xfId="0" applyFont="1" applyBorder="1" applyAlignment="1">
      <alignment horizontal="center" vertical="center"/>
    </xf>
    <xf numFmtId="0" fontId="5" fillId="15" borderId="4" xfId="0" quotePrefix="1" applyFont="1" applyFill="1" applyBorder="1" applyAlignment="1">
      <alignment horizontal="center" vertical="center"/>
    </xf>
    <xf numFmtId="0" fontId="5" fillId="15" borderId="0" xfId="0" quotePrefix="1" applyFont="1" applyFill="1" applyBorder="1" applyAlignment="1">
      <alignment horizontal="center" vertical="center"/>
    </xf>
    <xf numFmtId="0" fontId="68" fillId="0" borderId="0" xfId="0" applyFont="1" applyBorder="1" applyAlignment="1">
      <alignment horizontal="center" vertical="center" wrapText="1"/>
    </xf>
    <xf numFmtId="0" fontId="51" fillId="0" borderId="0" xfId="0" applyFont="1" applyBorder="1" applyAlignment="1">
      <alignment horizontal="center" vertical="center" wrapText="1"/>
    </xf>
    <xf numFmtId="0" fontId="51" fillId="8" borderId="0" xfId="0" applyFont="1" applyFill="1" applyBorder="1" applyAlignment="1">
      <alignment horizontal="center" vertical="top" wrapText="1"/>
    </xf>
    <xf numFmtId="0" fontId="51" fillId="8" borderId="5" xfId="0" applyFont="1" applyFill="1" applyBorder="1" applyAlignment="1">
      <alignment horizontal="center" vertical="top" wrapText="1"/>
    </xf>
    <xf numFmtId="0" fontId="51" fillId="0" borderId="4" xfId="0" applyFont="1" applyBorder="1" applyAlignment="1">
      <alignment horizontal="center" vertical="center" wrapText="1"/>
    </xf>
    <xf numFmtId="0" fontId="51" fillId="0" borderId="5" xfId="0" applyFont="1" applyBorder="1" applyAlignment="1">
      <alignment horizontal="center" vertical="center" wrapText="1"/>
    </xf>
    <xf numFmtId="0" fontId="29" fillId="16" borderId="65" xfId="0" applyFont="1" applyFill="1" applyBorder="1" applyAlignment="1">
      <alignment horizontal="center" vertical="center"/>
    </xf>
    <xf numFmtId="0" fontId="29" fillId="16" borderId="66" xfId="0" applyFont="1" applyFill="1" applyBorder="1" applyAlignment="1">
      <alignment horizontal="center" vertical="center"/>
    </xf>
    <xf numFmtId="0" fontId="29" fillId="16" borderId="67" xfId="0" applyFont="1" applyFill="1" applyBorder="1" applyAlignment="1">
      <alignment horizontal="center" vertical="center"/>
    </xf>
    <xf numFmtId="0" fontId="29" fillId="17" borderId="65" xfId="0" applyNumberFormat="1" applyFont="1" applyFill="1" applyBorder="1" applyAlignment="1">
      <alignment horizontal="center" vertical="center" wrapText="1"/>
    </xf>
    <xf numFmtId="0" fontId="29" fillId="17" borderId="66" xfId="0" applyNumberFormat="1" applyFont="1" applyFill="1" applyBorder="1" applyAlignment="1">
      <alignment horizontal="center" vertical="center" wrapText="1"/>
    </xf>
    <xf numFmtId="0" fontId="29" fillId="17" borderId="67" xfId="0" applyNumberFormat="1" applyFont="1" applyFill="1" applyBorder="1" applyAlignment="1">
      <alignment horizontal="center" vertical="center" wrapText="1"/>
    </xf>
    <xf numFmtId="0" fontId="69" fillId="0" borderId="65" xfId="0" applyFont="1" applyBorder="1" applyAlignment="1">
      <alignment horizontal="center" vertical="center"/>
    </xf>
    <xf numFmtId="0" fontId="69" fillId="0" borderId="66" xfId="0" applyFont="1" applyBorder="1" applyAlignment="1">
      <alignment horizontal="center" vertical="center"/>
    </xf>
    <xf numFmtId="0" fontId="69" fillId="0" borderId="67" xfId="0" applyFont="1" applyBorder="1" applyAlignment="1">
      <alignment horizontal="center" vertical="center"/>
    </xf>
    <xf numFmtId="0" fontId="28" fillId="8" borderId="0" xfId="0" applyFont="1" applyFill="1" applyBorder="1" applyAlignment="1">
      <alignment horizontal="center"/>
    </xf>
    <xf numFmtId="0" fontId="28" fillId="8" borderId="5" xfId="0" applyFont="1" applyFill="1" applyBorder="1" applyAlignment="1">
      <alignment horizontal="center"/>
    </xf>
    <xf numFmtId="0" fontId="34" fillId="11" borderId="1" xfId="0" applyFont="1" applyFill="1" applyBorder="1" applyAlignment="1">
      <alignment horizontal="center" vertical="top"/>
    </xf>
    <xf numFmtId="0" fontId="34" fillId="11" borderId="2" xfId="0" applyFont="1" applyFill="1" applyBorder="1" applyAlignment="1">
      <alignment horizontal="center" vertical="top"/>
    </xf>
    <xf numFmtId="0" fontId="34" fillId="11" borderId="3" xfId="0" applyFont="1" applyFill="1" applyBorder="1" applyAlignment="1">
      <alignment horizontal="center" vertical="top"/>
    </xf>
    <xf numFmtId="0" fontId="28" fillId="8" borderId="0" xfId="0" applyFont="1" applyFill="1" applyBorder="1" applyAlignment="1">
      <alignment horizontal="center" vertical="center"/>
    </xf>
    <xf numFmtId="0" fontId="28" fillId="8" borderId="5" xfId="0" applyFont="1" applyFill="1" applyBorder="1" applyAlignment="1">
      <alignment horizontal="center" vertical="center"/>
    </xf>
    <xf numFmtId="0" fontId="34" fillId="11" borderId="6" xfId="0" applyFont="1" applyFill="1" applyBorder="1" applyAlignment="1">
      <alignment horizontal="center" vertical="top"/>
    </xf>
    <xf numFmtId="0" fontId="34" fillId="11" borderId="7" xfId="0" applyFont="1" applyFill="1" applyBorder="1" applyAlignment="1">
      <alignment horizontal="center" vertical="top"/>
    </xf>
    <xf numFmtId="0" fontId="34" fillId="11" borderId="8" xfId="0" applyFont="1" applyFill="1" applyBorder="1" applyAlignment="1">
      <alignment horizontal="center" vertical="top"/>
    </xf>
    <xf numFmtId="0" fontId="48" fillId="0" borderId="4" xfId="0" applyFont="1" applyBorder="1" applyAlignment="1">
      <alignment horizontal="left" vertical="center" wrapText="1"/>
    </xf>
    <xf numFmtId="0" fontId="48" fillId="0" borderId="0" xfId="0" applyFont="1" applyBorder="1" applyAlignment="1">
      <alignment horizontal="left" vertical="center" wrapText="1"/>
    </xf>
    <xf numFmtId="0" fontId="48" fillId="0" borderId="5" xfId="0" applyFont="1" applyBorder="1" applyAlignment="1">
      <alignment horizontal="left" vertical="center" wrapText="1"/>
    </xf>
    <xf numFmtId="0" fontId="36" fillId="0" borderId="4" xfId="0" applyFont="1" applyFill="1" applyBorder="1" applyAlignment="1">
      <alignment horizontal="left"/>
    </xf>
    <xf numFmtId="0" fontId="36" fillId="0" borderId="0" xfId="0" applyFont="1" applyFill="1" applyBorder="1" applyAlignment="1">
      <alignment horizontal="left"/>
    </xf>
    <xf numFmtId="0" fontId="28" fillId="8" borderId="97" xfId="0" applyNumberFormat="1" applyFont="1" applyFill="1" applyBorder="1" applyAlignment="1">
      <alignment horizontal="center"/>
    </xf>
    <xf numFmtId="0" fontId="28" fillId="8" borderId="5" xfId="0" applyNumberFormat="1" applyFont="1" applyFill="1" applyBorder="1" applyAlignment="1">
      <alignment horizontal="center"/>
    </xf>
    <xf numFmtId="14" fontId="36" fillId="5" borderId="94" xfId="0" applyNumberFormat="1" applyFont="1" applyFill="1" applyBorder="1" applyAlignment="1">
      <alignment horizontal="center"/>
    </xf>
    <xf numFmtId="0" fontId="36" fillId="5" borderId="94" xfId="0" applyFont="1" applyFill="1" applyBorder="1" applyAlignment="1">
      <alignment horizontal="center"/>
    </xf>
    <xf numFmtId="0" fontId="51" fillId="8" borderId="95" xfId="0" applyFont="1" applyFill="1" applyBorder="1" applyAlignment="1">
      <alignment horizontal="center" vertical="top" wrapText="1"/>
    </xf>
    <xf numFmtId="0" fontId="51" fillId="8" borderId="95" xfId="0" applyNumberFormat="1" applyFont="1" applyFill="1" applyBorder="1" applyAlignment="1">
      <alignment horizontal="center" vertical="center" wrapText="1"/>
    </xf>
    <xf numFmtId="0" fontId="51" fillId="8" borderId="96" xfId="0" applyNumberFormat="1" applyFont="1" applyFill="1" applyBorder="1" applyAlignment="1">
      <alignment horizontal="center" vertical="center" wrapText="1"/>
    </xf>
    <xf numFmtId="0" fontId="36" fillId="4" borderId="0" xfId="0" applyFont="1" applyFill="1" applyAlignment="1">
      <alignment horizontal="center"/>
    </xf>
    <xf numFmtId="183" fontId="34" fillId="18" borderId="0" xfId="0" applyNumberFormat="1" applyFont="1" applyFill="1" applyAlignment="1">
      <alignment horizont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0" xfId="0" applyFont="1" applyAlignment="1">
      <alignment horizontal="center" vertical="center" wrapText="1"/>
    </xf>
    <xf numFmtId="0" fontId="36" fillId="4" borderId="0" xfId="0" applyFont="1" applyFill="1" applyAlignment="1">
      <alignment horizontal="center" vertical="center"/>
    </xf>
    <xf numFmtId="0" fontId="36" fillId="4" borderId="0" xfId="0" quotePrefix="1" applyFont="1" applyFill="1" applyAlignment="1">
      <alignment horizontal="center" vertical="center"/>
    </xf>
    <xf numFmtId="0" fontId="70" fillId="4" borderId="0" xfId="0" applyFont="1" applyFill="1" applyAlignment="1">
      <alignment horizontal="center"/>
    </xf>
    <xf numFmtId="0" fontId="36" fillId="4" borderId="0" xfId="0" quotePrefix="1" applyFont="1" applyFill="1" applyAlignment="1">
      <alignment horizontal="center"/>
    </xf>
    <xf numFmtId="0" fontId="36" fillId="4" borderId="0" xfId="0" applyFont="1" applyFill="1" applyAlignment="1">
      <alignment horizontal="center" wrapText="1"/>
    </xf>
  </cellXfs>
  <cellStyles count="2">
    <cellStyle name="Lien hypertexte"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4 - Attestation Caf'!$A$23" lockText="1" noThreeD="1"/>
</file>

<file path=xl/ctrlProps/ctrlProp2.xml><?xml version="1.0" encoding="utf-8"?>
<formControlPr xmlns="http://schemas.microsoft.com/office/spreadsheetml/2009/9/main" objectType="CheckBox" fmlaLink="'4 - Attestation Caf'!$A$24" lockText="1" noThreeD="1"/>
</file>

<file path=xl/ctrlProps/ctrlProp3.xml><?xml version="1.0" encoding="utf-8"?>
<formControlPr xmlns="http://schemas.microsoft.com/office/spreadsheetml/2009/9/main" objectType="CheckBox" fmlaLink="'4 - Attestation Caf'!$A$25" lockText="1" noThreeD="1"/>
</file>

<file path=xl/ctrlProps/ctrlProp4.xml><?xml version="1.0" encoding="utf-8"?>
<formControlPr xmlns="http://schemas.microsoft.com/office/spreadsheetml/2009/9/main" objectType="CheckBox" fmlaLink="'4 - Attestation Caf'!$A$2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169546</xdr:colOff>
      <xdr:row>1</xdr:row>
      <xdr:rowOff>1579</xdr:rowOff>
    </xdr:from>
    <xdr:to>
      <xdr:col>1</xdr:col>
      <xdr:colOff>407996</xdr:colOff>
      <xdr:row>2</xdr:row>
      <xdr:rowOff>228414</xdr:rowOff>
    </xdr:to>
    <xdr:pic>
      <xdr:nvPicPr>
        <xdr:cNvPr id="2" name="Image 1">
          <a:extLst>
            <a:ext uri="{FF2B5EF4-FFF2-40B4-BE49-F238E27FC236}"/>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0275300">
          <a:off x="169546" y="237799"/>
          <a:ext cx="851061" cy="474485"/>
        </a:xfrm>
        <a:prstGeom prst="roundRect">
          <a:avLst>
            <a:gd name="adj" fmla="val 4167"/>
          </a:avLst>
        </a:prstGeom>
        <a:solidFill>
          <a:srgbClr val="FFFFFF"/>
        </a:solidFill>
        <a:ln w="76200" cap="sq">
          <a:solidFill>
            <a:srgbClr val="292929"/>
          </a:solidFill>
          <a:miter lim="800000"/>
        </a:ln>
        <a:effectLst>
          <a:reflection blurRad="12700" stA="28000" endPos="28000" dist="5000" dir="5400000" sy="-100000" algn="bl" rotWithShape="0"/>
        </a:effectLst>
        <a:scene3d>
          <a:camera prst="orthographicFront"/>
          <a:lightRig rig="threePt" dir="t">
            <a:rot lat="0" lon="0" rev="2700000"/>
          </a:lightRig>
        </a:scene3d>
        <a:sp3d>
          <a:bevelT h="38100"/>
          <a:contourClr>
            <a:srgbClr val="C0C0C0"/>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9525</xdr:rowOff>
    </xdr:from>
    <xdr:to>
      <xdr:col>0</xdr:col>
      <xdr:colOff>1143000</xdr:colOff>
      <xdr:row>8</xdr:row>
      <xdr:rowOff>85725</xdr:rowOff>
    </xdr:to>
    <xdr:pic>
      <xdr:nvPicPr>
        <xdr:cNvPr id="11765" name="Imag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381000"/>
          <a:ext cx="11334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2</xdr:row>
      <xdr:rowOff>12700</xdr:rowOff>
    </xdr:from>
    <xdr:to>
      <xdr:col>0</xdr:col>
      <xdr:colOff>1144807</xdr:colOff>
      <xdr:row>8</xdr:row>
      <xdr:rowOff>81492</xdr:rowOff>
    </xdr:to>
    <xdr:pic>
      <xdr:nvPicPr>
        <xdr:cNvPr id="11" name="Image 10" descr="Guyane-rvb">
          <a:extLst>
            <a:ext uri="{FF2B5EF4-FFF2-40B4-BE49-F238E27FC236}"/>
          </a:extLst>
        </xdr:cNvPr>
        <xdr:cNvPicPr>
          <a:picLocks noChangeAspect="1" noChangeArrowheads="1"/>
        </xdr:cNvPicPr>
      </xdr:nvPicPr>
      <xdr:blipFill>
        <a:blip xmlns:r="http://schemas.openxmlformats.org/officeDocument/2006/relationships" r:embed="rId2"/>
        <a:srcRect/>
        <a:stretch>
          <a:fillRect/>
        </a:stretch>
      </xdr:blipFill>
      <xdr:spPr bwMode="auto">
        <a:xfrm>
          <a:off x="9525" y="381000"/>
          <a:ext cx="1133474" cy="1338792"/>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0</xdr:rowOff>
    </xdr:from>
    <xdr:to>
      <xdr:col>0</xdr:col>
      <xdr:colOff>1076325</xdr:colOff>
      <xdr:row>7</xdr:row>
      <xdr:rowOff>123825</xdr:rowOff>
    </xdr:to>
    <xdr:pic>
      <xdr:nvPicPr>
        <xdr:cNvPr id="13554" name="Imag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61950"/>
          <a:ext cx="102870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2</xdr:row>
      <xdr:rowOff>3175</xdr:rowOff>
    </xdr:from>
    <xdr:to>
      <xdr:col>0</xdr:col>
      <xdr:colOff>1079839</xdr:colOff>
      <xdr:row>8</xdr:row>
      <xdr:rowOff>5089</xdr:rowOff>
    </xdr:to>
    <xdr:pic>
      <xdr:nvPicPr>
        <xdr:cNvPr id="3" name="Image 2" descr="Guyane-rvb">
          <a:extLst>
            <a:ext uri="{FF2B5EF4-FFF2-40B4-BE49-F238E27FC236}"/>
          </a:extLst>
        </xdr:cNvPr>
        <xdr:cNvPicPr>
          <a:picLocks noChangeAspect="1" noChangeArrowheads="1"/>
        </xdr:cNvPicPr>
      </xdr:nvPicPr>
      <xdr:blipFill>
        <a:blip xmlns:r="http://schemas.openxmlformats.org/officeDocument/2006/relationships" r:embed="rId2"/>
        <a:srcRect/>
        <a:stretch>
          <a:fillRect/>
        </a:stretch>
      </xdr:blipFill>
      <xdr:spPr bwMode="auto">
        <a:xfrm>
          <a:off x="47625" y="361950"/>
          <a:ext cx="1031875" cy="1365250"/>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323850</xdr:colOff>
          <xdr:row>9</xdr:row>
          <xdr:rowOff>85725</xdr:rowOff>
        </xdr:from>
        <xdr:to>
          <xdr:col>3</xdr:col>
          <xdr:colOff>47625</xdr:colOff>
          <xdr:row>10</xdr:row>
          <xdr:rowOff>76200</xdr:rowOff>
        </xdr:to>
        <xdr:sp macro="" textlink="">
          <xdr:nvSpPr>
            <xdr:cNvPr id="13316" name="Check Box 1028" hidden="1">
              <a:extLst>
                <a:ext uri="{63B3BB69-23CF-44E3-9099-C40C66FF867C}">
                  <a14:compatExt spid="_x0000_s13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9</xdr:row>
          <xdr:rowOff>85725</xdr:rowOff>
        </xdr:from>
        <xdr:to>
          <xdr:col>5</xdr:col>
          <xdr:colOff>47625</xdr:colOff>
          <xdr:row>10</xdr:row>
          <xdr:rowOff>76200</xdr:rowOff>
        </xdr:to>
        <xdr:sp macro="" textlink="">
          <xdr:nvSpPr>
            <xdr:cNvPr id="13318" name="Check Box 1030" hidden="1">
              <a:extLst>
                <a:ext uri="{63B3BB69-23CF-44E3-9099-C40C66FF867C}">
                  <a14:compatExt spid="_x0000_s13318"/>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2</xdr:row>
      <xdr:rowOff>0</xdr:rowOff>
    </xdr:from>
    <xdr:to>
      <xdr:col>0</xdr:col>
      <xdr:colOff>1076325</xdr:colOff>
      <xdr:row>7</xdr:row>
      <xdr:rowOff>123825</xdr:rowOff>
    </xdr:to>
    <xdr:pic>
      <xdr:nvPicPr>
        <xdr:cNvPr id="17515" name="Imag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61950"/>
          <a:ext cx="102870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2</xdr:row>
      <xdr:rowOff>3175</xdr:rowOff>
    </xdr:from>
    <xdr:to>
      <xdr:col>0</xdr:col>
      <xdr:colOff>1079839</xdr:colOff>
      <xdr:row>8</xdr:row>
      <xdr:rowOff>5089</xdr:rowOff>
    </xdr:to>
    <xdr:pic>
      <xdr:nvPicPr>
        <xdr:cNvPr id="3" name="Image 2" descr="Guyane-rvb">
          <a:extLst>
            <a:ext uri="{FF2B5EF4-FFF2-40B4-BE49-F238E27FC236}"/>
          </a:extLst>
        </xdr:cNvPr>
        <xdr:cNvPicPr>
          <a:picLocks noChangeAspect="1" noChangeArrowheads="1"/>
        </xdr:cNvPicPr>
      </xdr:nvPicPr>
      <xdr:blipFill>
        <a:blip xmlns:r="http://schemas.openxmlformats.org/officeDocument/2006/relationships" r:embed="rId2"/>
        <a:srcRect/>
        <a:stretch>
          <a:fillRect/>
        </a:stretch>
      </xdr:blipFill>
      <xdr:spPr bwMode="auto">
        <a:xfrm>
          <a:off x="47625" y="365125"/>
          <a:ext cx="1032214" cy="1344939"/>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323850</xdr:colOff>
          <xdr:row>9</xdr:row>
          <xdr:rowOff>85725</xdr:rowOff>
        </xdr:from>
        <xdr:to>
          <xdr:col>3</xdr:col>
          <xdr:colOff>47625</xdr:colOff>
          <xdr:row>10</xdr:row>
          <xdr:rowOff>76200</xdr:rowOff>
        </xdr:to>
        <xdr:sp macro="" textlink="">
          <xdr:nvSpPr>
            <xdr:cNvPr id="17409" name="Check Box 1" hidden="1">
              <a:extLst>
                <a:ext uri="{63B3BB69-23CF-44E3-9099-C40C66FF867C}">
                  <a14:compatExt spid="_x0000_s17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9</xdr:row>
          <xdr:rowOff>85725</xdr:rowOff>
        </xdr:from>
        <xdr:to>
          <xdr:col>5</xdr:col>
          <xdr:colOff>47625</xdr:colOff>
          <xdr:row>10</xdr:row>
          <xdr:rowOff>76200</xdr:rowOff>
        </xdr:to>
        <xdr:sp macro="" textlink="">
          <xdr:nvSpPr>
            <xdr:cNvPr id="17410" name="Check Box 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1133475</xdr:colOff>
      <xdr:row>6</xdr:row>
      <xdr:rowOff>76200</xdr:rowOff>
    </xdr:to>
    <xdr:pic>
      <xdr:nvPicPr>
        <xdr:cNvPr id="16500" name="Imag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00"/>
          <a:ext cx="113347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114301</xdr:rowOff>
    </xdr:from>
    <xdr:to>
      <xdr:col>0</xdr:col>
      <xdr:colOff>1135282</xdr:colOff>
      <xdr:row>6</xdr:row>
      <xdr:rowOff>142878</xdr:rowOff>
    </xdr:to>
    <xdr:pic>
      <xdr:nvPicPr>
        <xdr:cNvPr id="3" name="Image 2" descr="Guyane-rvb">
          <a:extLst>
            <a:ext uri="{FF2B5EF4-FFF2-40B4-BE49-F238E27FC236}"/>
          </a:extLst>
        </xdr:cNvPr>
        <xdr:cNvPicPr>
          <a:picLocks noChangeAspect="1" noChangeArrowheads="1"/>
        </xdr:cNvPicPr>
      </xdr:nvPicPr>
      <xdr:blipFill>
        <a:blip xmlns:r="http://schemas.openxmlformats.org/officeDocument/2006/relationships" r:embed="rId2"/>
        <a:srcRect/>
        <a:stretch>
          <a:fillRect/>
        </a:stretch>
      </xdr:blipFill>
      <xdr:spPr bwMode="auto">
        <a:xfrm>
          <a:off x="0" y="295276"/>
          <a:ext cx="1133474" cy="1409702"/>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B1:O47"/>
  <sheetViews>
    <sheetView showGridLines="0" zoomScaleNormal="100" workbookViewId="0">
      <selection activeCell="T13" sqref="T13"/>
    </sheetView>
  </sheetViews>
  <sheetFormatPr baseColWidth="10" defaultColWidth="9.140625" defaultRowHeight="15.75"/>
  <cols>
    <col min="1" max="16384" width="9.140625" style="6"/>
  </cols>
  <sheetData>
    <row r="1" spans="2:15" ht="18.75">
      <c r="B1" s="25"/>
      <c r="C1" s="25" t="s">
        <v>85</v>
      </c>
      <c r="D1" s="25"/>
      <c r="E1" s="25"/>
      <c r="F1" s="25"/>
      <c r="G1" s="25"/>
      <c r="H1" s="25"/>
      <c r="I1" s="25"/>
      <c r="J1" s="25"/>
      <c r="K1" s="25"/>
      <c r="L1" s="25"/>
      <c r="M1" s="25"/>
      <c r="N1" s="25"/>
      <c r="O1" s="25"/>
    </row>
    <row r="2" spans="2:15" ht="18.75">
      <c r="B2" s="25"/>
      <c r="C2" s="25"/>
      <c r="D2" s="25"/>
      <c r="E2" s="25"/>
      <c r="F2" s="25"/>
      <c r="G2" s="25"/>
      <c r="H2" s="25"/>
      <c r="I2" s="25"/>
      <c r="J2" s="25"/>
      <c r="K2" s="25"/>
      <c r="L2" s="25"/>
      <c r="M2" s="25"/>
      <c r="N2" s="25"/>
      <c r="O2" s="25"/>
    </row>
    <row r="3" spans="2:15" ht="18.75">
      <c r="B3" s="25"/>
      <c r="C3" s="25"/>
      <c r="D3" s="25"/>
      <c r="E3" s="25"/>
      <c r="F3" s="25"/>
      <c r="G3" s="25"/>
      <c r="H3" s="25"/>
      <c r="I3" s="25"/>
      <c r="J3" s="25"/>
      <c r="K3" s="25"/>
      <c r="L3" s="25"/>
      <c r="M3" s="25"/>
      <c r="N3" s="25"/>
      <c r="O3" s="25"/>
    </row>
    <row r="4" spans="2:15" ht="18.75">
      <c r="B4" s="25" t="s">
        <v>79</v>
      </c>
      <c r="C4" s="25"/>
      <c r="D4" s="25"/>
      <c r="E4" s="25"/>
      <c r="F4" s="25"/>
      <c r="G4" s="25"/>
      <c r="H4" s="25"/>
      <c r="I4" s="25"/>
      <c r="J4" s="25"/>
      <c r="K4" s="25"/>
      <c r="L4" s="25"/>
      <c r="M4" s="25"/>
      <c r="N4" s="25"/>
      <c r="O4" s="25"/>
    </row>
    <row r="5" spans="2:15" ht="18.75">
      <c r="B5" s="25"/>
      <c r="C5" s="25"/>
      <c r="D5" s="25"/>
      <c r="E5" s="25"/>
      <c r="F5" s="25"/>
      <c r="G5" s="25"/>
      <c r="H5" s="25"/>
      <c r="I5" s="25"/>
      <c r="J5" s="25"/>
      <c r="K5" s="25"/>
      <c r="L5" s="25"/>
      <c r="M5" s="25"/>
      <c r="N5" s="25"/>
      <c r="O5" s="25"/>
    </row>
    <row r="6" spans="2:15" ht="18.75">
      <c r="B6" s="25"/>
      <c r="C6" s="25" t="s">
        <v>0</v>
      </c>
      <c r="D6" s="25"/>
      <c r="E6" s="25"/>
      <c r="F6" s="25"/>
      <c r="G6" s="25"/>
      <c r="H6" s="25"/>
      <c r="I6" s="25"/>
      <c r="J6" s="25"/>
      <c r="K6" s="25"/>
      <c r="L6" s="25"/>
      <c r="M6" s="25"/>
      <c r="N6" s="25"/>
      <c r="O6" s="25"/>
    </row>
    <row r="7" spans="2:15" ht="18.75">
      <c r="B7" s="25"/>
      <c r="C7" s="25" t="s">
        <v>119</v>
      </c>
      <c r="D7" s="25"/>
      <c r="E7" s="25"/>
      <c r="F7" s="25"/>
      <c r="G7" s="25"/>
      <c r="H7" s="25"/>
      <c r="I7" s="25"/>
      <c r="J7" s="25"/>
      <c r="K7" s="25"/>
      <c r="L7" s="25"/>
      <c r="M7" s="25"/>
      <c r="N7" s="25"/>
      <c r="O7" s="25"/>
    </row>
    <row r="8" spans="2:15" ht="18.75">
      <c r="B8" s="25"/>
      <c r="C8" s="25" t="s">
        <v>120</v>
      </c>
      <c r="D8" s="25"/>
      <c r="E8" s="25"/>
      <c r="F8" s="25"/>
      <c r="G8" s="25"/>
      <c r="H8" s="25"/>
      <c r="I8" s="25"/>
      <c r="J8" s="25"/>
      <c r="K8" s="25"/>
      <c r="L8" s="25"/>
      <c r="M8" s="25"/>
      <c r="N8" s="25"/>
      <c r="O8" s="25"/>
    </row>
    <row r="9" spans="2:15" ht="18.75">
      <c r="B9" s="25"/>
      <c r="C9" s="25" t="s">
        <v>80</v>
      </c>
      <c r="D9" s="25"/>
      <c r="E9" s="25"/>
      <c r="F9" s="25"/>
      <c r="G9" s="25"/>
      <c r="H9" s="25"/>
      <c r="I9" s="25"/>
      <c r="J9" s="25"/>
      <c r="K9" s="25"/>
      <c r="L9" s="25"/>
      <c r="M9" s="25"/>
      <c r="N9" s="25"/>
      <c r="O9" s="25"/>
    </row>
    <row r="10" spans="2:15" ht="18.75">
      <c r="B10" s="25"/>
      <c r="C10" s="25" t="s">
        <v>81</v>
      </c>
      <c r="D10" s="25"/>
      <c r="E10" s="25"/>
      <c r="F10" s="25"/>
      <c r="G10" s="25"/>
      <c r="H10" s="25"/>
      <c r="I10" s="25"/>
      <c r="J10" s="25"/>
      <c r="K10" s="25"/>
      <c r="L10" s="25"/>
      <c r="M10" s="25"/>
      <c r="N10" s="25"/>
      <c r="O10" s="25"/>
    </row>
    <row r="11" spans="2:15" ht="18.75">
      <c r="B11" s="25"/>
      <c r="C11" s="25"/>
      <c r="D11" s="25"/>
      <c r="E11" s="25"/>
      <c r="F11" s="25"/>
      <c r="G11" s="25"/>
      <c r="H11" s="25"/>
      <c r="I11" s="25"/>
      <c r="J11" s="25"/>
      <c r="K11" s="25"/>
      <c r="L11" s="25"/>
      <c r="M11" s="25"/>
      <c r="N11" s="25"/>
      <c r="O11" s="25"/>
    </row>
    <row r="12" spans="2:15">
      <c r="B12" s="276" t="s">
        <v>1</v>
      </c>
      <c r="C12" s="276"/>
      <c r="D12" s="276"/>
      <c r="E12" s="276"/>
      <c r="F12" s="276"/>
      <c r="G12" s="276"/>
      <c r="H12" s="276"/>
      <c r="I12" s="276"/>
      <c r="J12" s="276"/>
      <c r="K12" s="276"/>
      <c r="L12" s="276"/>
      <c r="M12" s="276"/>
      <c r="N12" s="276"/>
      <c r="O12" s="276"/>
    </row>
    <row r="13" spans="2:15" ht="21" customHeight="1">
      <c r="B13" s="276"/>
      <c r="C13" s="276"/>
      <c r="D13" s="276"/>
      <c r="E13" s="276"/>
      <c r="F13" s="276"/>
      <c r="G13" s="276"/>
      <c r="H13" s="276"/>
      <c r="I13" s="276"/>
      <c r="J13" s="276"/>
      <c r="K13" s="276"/>
      <c r="L13" s="276"/>
      <c r="M13" s="276"/>
      <c r="N13" s="276"/>
      <c r="O13" s="276"/>
    </row>
    <row r="14" spans="2:15" ht="18.75">
      <c r="B14" s="26"/>
      <c r="C14" s="26"/>
      <c r="D14" s="26"/>
      <c r="E14" s="26"/>
      <c r="F14" s="26"/>
      <c r="G14" s="26"/>
      <c r="H14" s="26"/>
      <c r="I14" s="26"/>
      <c r="J14" s="26"/>
      <c r="K14" s="26"/>
      <c r="L14" s="26"/>
      <c r="M14" s="26"/>
      <c r="N14" s="26"/>
      <c r="O14" s="26"/>
    </row>
    <row r="15" spans="2:15" ht="18.75">
      <c r="B15" s="25" t="s">
        <v>106</v>
      </c>
      <c r="C15" s="25"/>
      <c r="D15" s="25"/>
      <c r="E15" s="25"/>
      <c r="F15" s="25"/>
      <c r="G15" s="25"/>
      <c r="H15" s="25"/>
      <c r="I15" s="25"/>
      <c r="J15" s="25"/>
      <c r="K15" s="25"/>
      <c r="L15" s="25"/>
      <c r="M15" s="25"/>
      <c r="N15" s="25"/>
      <c r="O15" s="25"/>
    </row>
    <row r="16" spans="2:15" ht="18.75">
      <c r="B16" s="25"/>
      <c r="C16" s="25"/>
      <c r="D16" s="25"/>
      <c r="E16" s="25"/>
      <c r="F16" s="25"/>
      <c r="G16" s="25"/>
      <c r="H16" s="25"/>
      <c r="I16" s="25"/>
      <c r="J16" s="25"/>
      <c r="K16" s="25"/>
      <c r="L16" s="25"/>
      <c r="M16" s="25"/>
      <c r="N16" s="25"/>
      <c r="O16" s="25"/>
    </row>
    <row r="17" spans="2:15" ht="18.75">
      <c r="B17" s="25" t="s">
        <v>2</v>
      </c>
      <c r="C17" s="25"/>
      <c r="D17" s="25"/>
      <c r="E17" s="25"/>
      <c r="F17" s="25"/>
      <c r="G17" s="25"/>
      <c r="H17" s="25"/>
      <c r="I17" s="25"/>
      <c r="J17" s="25"/>
      <c r="K17" s="25"/>
      <c r="L17" s="25"/>
      <c r="M17" s="25"/>
      <c r="N17" s="25"/>
      <c r="O17" s="25"/>
    </row>
    <row r="18" spans="2:15" ht="18.75">
      <c r="B18" s="25"/>
      <c r="C18" s="25"/>
      <c r="D18" s="25"/>
      <c r="E18" s="25"/>
      <c r="F18" s="25"/>
      <c r="G18" s="25"/>
      <c r="H18" s="25"/>
      <c r="I18" s="25"/>
      <c r="J18" s="25"/>
      <c r="K18" s="25"/>
      <c r="L18" s="25"/>
      <c r="M18" s="25"/>
      <c r="N18" s="25"/>
      <c r="O18" s="25"/>
    </row>
    <row r="19" spans="2:15" ht="18.75">
      <c r="B19" s="25" t="s">
        <v>3</v>
      </c>
      <c r="C19" s="25"/>
      <c r="D19" s="25"/>
      <c r="E19" s="25"/>
      <c r="F19" s="25"/>
      <c r="G19" s="25"/>
      <c r="H19" s="25"/>
      <c r="I19" s="25"/>
      <c r="J19" s="25"/>
      <c r="K19" s="25"/>
      <c r="L19" s="25"/>
      <c r="M19" s="25"/>
      <c r="N19" s="25"/>
      <c r="O19" s="25"/>
    </row>
    <row r="22" spans="2:15">
      <c r="B22" s="227"/>
    </row>
    <row r="25" spans="2:15">
      <c r="B25" s="227"/>
    </row>
    <row r="29" spans="2:15">
      <c r="B29" s="227"/>
    </row>
    <row r="30" spans="2:15">
      <c r="B30" s="227"/>
    </row>
    <row r="34" spans="2:2">
      <c r="B34" s="227"/>
    </row>
    <row r="40" spans="2:2">
      <c r="B40" s="227"/>
    </row>
    <row r="43" spans="2:2">
      <c r="B43" s="227"/>
    </row>
    <row r="47" spans="2:2">
      <c r="B47" s="227"/>
    </row>
  </sheetData>
  <mergeCells count="1">
    <mergeCell ref="B12:O13"/>
  </mergeCells>
  <printOptions horizontalCentered="1"/>
  <pageMargins left="0.31496062992125984" right="0.31496062992125984" top="0.74803149606299213" bottom="0.74803149606299213" header="0.31496062992125984" footer="0.31496062992125984"/>
  <pageSetup paperSize="9"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A1:N62"/>
  <sheetViews>
    <sheetView showGridLines="0" tabSelected="1" zoomScaleNormal="100" zoomScaleSheetLayoutView="100" workbookViewId="0">
      <selection activeCell="B4" sqref="B4:H4"/>
    </sheetView>
  </sheetViews>
  <sheetFormatPr baseColWidth="10" defaultRowHeight="14.25"/>
  <cols>
    <col min="1" max="1" width="20.7109375" style="52" customWidth="1"/>
    <col min="2" max="2" width="29.5703125" style="52" customWidth="1"/>
    <col min="3" max="3" width="19.5703125" style="52" customWidth="1"/>
    <col min="4" max="4" width="13.42578125" style="52" customWidth="1"/>
    <col min="5" max="5" width="14.85546875" style="52" customWidth="1"/>
    <col min="6" max="16384" width="11.42578125" style="52"/>
  </cols>
  <sheetData>
    <row r="1" spans="1:14" s="54" customFormat="1" ht="15" customHeight="1">
      <c r="A1" s="290" t="s">
        <v>4</v>
      </c>
      <c r="B1" s="291"/>
      <c r="C1" s="291"/>
      <c r="D1" s="291"/>
      <c r="E1" s="291"/>
      <c r="F1" s="291"/>
      <c r="G1" s="291"/>
      <c r="H1" s="292"/>
    </row>
    <row r="3" spans="1:14" ht="23.25">
      <c r="B3" s="281" t="s">
        <v>86</v>
      </c>
      <c r="C3" s="282"/>
      <c r="D3" s="282"/>
      <c r="E3" s="282"/>
      <c r="F3" s="282"/>
      <c r="G3" s="282"/>
      <c r="H3" s="283"/>
      <c r="I3" s="280"/>
      <c r="J3" s="280"/>
      <c r="K3" s="280"/>
      <c r="L3" s="280"/>
      <c r="M3" s="280"/>
      <c r="N3" s="280"/>
    </row>
    <row r="4" spans="1:14" ht="23.25">
      <c r="B4" s="287" t="s">
        <v>122</v>
      </c>
      <c r="C4" s="288"/>
      <c r="D4" s="288"/>
      <c r="E4" s="288"/>
      <c r="F4" s="288"/>
      <c r="G4" s="288"/>
      <c r="H4" s="289"/>
      <c r="I4" s="280"/>
      <c r="J4" s="280"/>
      <c r="K4" s="280"/>
      <c r="L4" s="280"/>
      <c r="M4" s="280"/>
      <c r="N4" s="280"/>
    </row>
    <row r="5" spans="1:14">
      <c r="H5" s="55"/>
      <c r="I5" s="280"/>
      <c r="J5" s="280"/>
      <c r="K5" s="280"/>
      <c r="L5" s="280"/>
      <c r="M5" s="280"/>
      <c r="N5" s="280"/>
    </row>
    <row r="6" spans="1:14">
      <c r="H6" s="55"/>
      <c r="I6" s="280"/>
      <c r="J6" s="280"/>
      <c r="K6" s="280"/>
      <c r="L6" s="280"/>
      <c r="M6" s="280"/>
      <c r="N6" s="280"/>
    </row>
    <row r="7" spans="1:14" ht="18">
      <c r="B7" s="53" t="s">
        <v>5</v>
      </c>
      <c r="D7" s="284"/>
      <c r="E7" s="285"/>
      <c r="F7" s="285"/>
      <c r="G7" s="285"/>
      <c r="H7" s="286"/>
    </row>
    <row r="8" spans="1:14" ht="8.1" customHeight="1">
      <c r="D8" s="56"/>
      <c r="E8" s="56"/>
    </row>
    <row r="9" spans="1:14" ht="18">
      <c r="B9" s="53" t="s">
        <v>6</v>
      </c>
      <c r="D9" s="296"/>
      <c r="E9" s="297"/>
      <c r="F9" s="297"/>
      <c r="G9" s="297"/>
      <c r="H9" s="298"/>
      <c r="I9" s="184"/>
      <c r="J9" s="184"/>
      <c r="K9" s="184"/>
      <c r="L9" s="184"/>
      <c r="M9" s="184"/>
    </row>
    <row r="10" spans="1:14" ht="8.1" customHeight="1">
      <c r="D10" s="56"/>
      <c r="E10" s="56"/>
      <c r="I10" s="184"/>
      <c r="J10" s="184"/>
      <c r="K10" s="184"/>
      <c r="L10" s="184"/>
      <c r="M10" s="184"/>
    </row>
    <row r="11" spans="1:14" ht="18">
      <c r="B11" s="53" t="s">
        <v>7</v>
      </c>
      <c r="D11" s="293"/>
      <c r="E11" s="294"/>
      <c r="F11" s="294"/>
      <c r="G11" s="294"/>
      <c r="H11" s="295"/>
      <c r="I11" s="184"/>
      <c r="J11" s="184"/>
      <c r="K11" s="184"/>
      <c r="L11" s="184"/>
      <c r="M11" s="184"/>
    </row>
    <row r="12" spans="1:14" ht="8.1" customHeight="1">
      <c r="D12" s="56"/>
      <c r="E12" s="56"/>
      <c r="I12" s="184"/>
      <c r="J12" s="184"/>
      <c r="K12" s="184"/>
      <c r="L12" s="184"/>
      <c r="M12" s="184"/>
    </row>
    <row r="13" spans="1:14" ht="18">
      <c r="B13" s="53" t="s">
        <v>8</v>
      </c>
      <c r="D13" s="293"/>
      <c r="E13" s="294"/>
      <c r="F13" s="294"/>
      <c r="G13" s="294"/>
      <c r="H13" s="295"/>
      <c r="I13" s="184"/>
      <c r="J13" s="57" t="s">
        <v>18</v>
      </c>
      <c r="K13" s="185"/>
      <c r="L13" s="185"/>
      <c r="M13" s="185"/>
    </row>
    <row r="14" spans="1:14" ht="8.1" customHeight="1">
      <c r="D14" s="56"/>
      <c r="E14" s="56"/>
      <c r="I14" s="184"/>
      <c r="J14" s="57" t="s">
        <v>19</v>
      </c>
      <c r="K14" s="185"/>
      <c r="L14" s="185"/>
      <c r="M14" s="185"/>
    </row>
    <row r="15" spans="1:14" ht="18">
      <c r="B15" s="53" t="s">
        <v>9</v>
      </c>
      <c r="D15" s="293"/>
      <c r="E15" s="294"/>
      <c r="F15" s="294"/>
      <c r="G15" s="294"/>
      <c r="H15" s="295"/>
      <c r="I15" s="184"/>
      <c r="J15" s="57" t="s">
        <v>20</v>
      </c>
      <c r="K15" s="185"/>
      <c r="L15" s="185"/>
      <c r="M15" s="185"/>
    </row>
    <row r="16" spans="1:14" ht="8.1" customHeight="1">
      <c r="D16" s="56"/>
      <c r="E16" s="56"/>
      <c r="I16" s="184"/>
      <c r="J16" s="57" t="s">
        <v>21</v>
      </c>
      <c r="K16" s="185"/>
      <c r="L16" s="185"/>
      <c r="M16" s="185"/>
    </row>
    <row r="17" spans="1:13" ht="9.75" customHeight="1">
      <c r="I17" s="184"/>
      <c r="J17" s="58" t="s">
        <v>46</v>
      </c>
      <c r="K17" s="184"/>
      <c r="L17" s="184"/>
      <c r="M17" s="184"/>
    </row>
    <row r="18" spans="1:13" ht="20.25">
      <c r="A18" s="62" t="s">
        <v>10</v>
      </c>
      <c r="I18" s="184"/>
      <c r="J18" s="58" t="s">
        <v>43</v>
      </c>
      <c r="K18" s="184"/>
      <c r="L18" s="184"/>
      <c r="M18" s="184"/>
    </row>
    <row r="19" spans="1:13">
      <c r="I19" s="184"/>
      <c r="J19" s="58" t="s">
        <v>44</v>
      </c>
      <c r="K19" s="184"/>
      <c r="L19" s="184"/>
      <c r="M19" s="184"/>
    </row>
    <row r="20" spans="1:13" ht="18">
      <c r="A20" s="52" t="s">
        <v>11</v>
      </c>
      <c r="B20" s="311"/>
      <c r="C20" s="312"/>
      <c r="D20" s="312"/>
      <c r="E20" s="312"/>
      <c r="F20" s="312"/>
      <c r="G20" s="312"/>
      <c r="H20" s="313"/>
      <c r="I20" s="184"/>
      <c r="J20" s="58" t="s">
        <v>45</v>
      </c>
      <c r="K20" s="184"/>
      <c r="L20" s="184"/>
      <c r="M20" s="184"/>
    </row>
    <row r="21" spans="1:13" ht="8.1" customHeight="1">
      <c r="I21" s="184"/>
      <c r="J21" s="184"/>
      <c r="K21" s="184"/>
      <c r="L21" s="184"/>
      <c r="M21" s="184"/>
    </row>
    <row r="22" spans="1:13" ht="18">
      <c r="B22" s="52" t="s">
        <v>39</v>
      </c>
      <c r="C22" s="63"/>
      <c r="E22" s="64" t="s">
        <v>40</v>
      </c>
      <c r="F22" s="277"/>
      <c r="G22" s="278"/>
      <c r="H22" s="279"/>
      <c r="I22" s="184"/>
      <c r="J22" s="184"/>
      <c r="K22" s="184"/>
      <c r="L22" s="184"/>
      <c r="M22" s="184"/>
    </row>
    <row r="23" spans="1:13" ht="8.1" customHeight="1">
      <c r="I23" s="184"/>
      <c r="J23" s="184"/>
      <c r="K23" s="184"/>
      <c r="L23" s="184"/>
      <c r="M23" s="184"/>
    </row>
    <row r="24" spans="1:13" ht="18">
      <c r="A24" s="52" t="s">
        <v>13</v>
      </c>
      <c r="B24" s="302"/>
      <c r="C24" s="304"/>
      <c r="E24" s="52" t="s">
        <v>14</v>
      </c>
      <c r="F24" s="302"/>
      <c r="G24" s="303"/>
      <c r="H24" s="304"/>
      <c r="I24" s="184"/>
      <c r="J24" s="184"/>
      <c r="K24" s="184"/>
      <c r="L24" s="184"/>
      <c r="M24" s="184"/>
    </row>
    <row r="25" spans="1:13" ht="8.1" customHeight="1">
      <c r="I25" s="184"/>
      <c r="J25" s="184"/>
      <c r="K25" s="184"/>
      <c r="L25" s="184"/>
      <c r="M25" s="184"/>
    </row>
    <row r="26" spans="1:13" ht="18.75">
      <c r="A26" s="52" t="s">
        <v>15</v>
      </c>
      <c r="B26" s="305"/>
      <c r="C26" s="294"/>
      <c r="D26" s="294"/>
      <c r="E26" s="294"/>
      <c r="F26" s="294"/>
      <c r="G26" s="294"/>
      <c r="H26" s="295"/>
      <c r="I26" s="184"/>
      <c r="J26" s="184"/>
      <c r="K26" s="184"/>
      <c r="L26" s="184"/>
      <c r="M26" s="184"/>
    </row>
    <row r="27" spans="1:13">
      <c r="I27" s="184"/>
      <c r="J27" s="184"/>
      <c r="K27" s="184"/>
      <c r="L27" s="184"/>
      <c r="M27" s="184"/>
    </row>
    <row r="28" spans="1:13">
      <c r="I28" s="184"/>
      <c r="J28" s="184"/>
      <c r="K28" s="184"/>
      <c r="L28" s="184"/>
      <c r="M28" s="184"/>
    </row>
    <row r="29" spans="1:13">
      <c r="I29" s="184"/>
      <c r="J29" s="184"/>
      <c r="K29" s="184"/>
      <c r="L29" s="184"/>
      <c r="M29" s="184"/>
    </row>
    <row r="30" spans="1:13" ht="18">
      <c r="A30" s="177" t="s">
        <v>82</v>
      </c>
      <c r="B30" s="306"/>
      <c r="C30" s="307"/>
      <c r="D30" s="307"/>
      <c r="E30" s="307"/>
      <c r="F30" s="307"/>
      <c r="G30" s="307"/>
      <c r="H30" s="308"/>
      <c r="I30" s="184"/>
      <c r="J30" s="184"/>
      <c r="K30" s="184"/>
      <c r="L30" s="184"/>
      <c r="M30" s="184"/>
    </row>
    <row r="31" spans="1:13">
      <c r="I31" s="184"/>
      <c r="J31" s="184"/>
      <c r="K31" s="184"/>
      <c r="L31" s="184"/>
      <c r="M31" s="184"/>
    </row>
    <row r="32" spans="1:13" ht="18">
      <c r="A32" s="52" t="s">
        <v>11</v>
      </c>
      <c r="B32" s="299"/>
      <c r="C32" s="300"/>
      <c r="D32" s="300"/>
      <c r="E32" s="300"/>
      <c r="F32" s="300"/>
      <c r="G32" s="300"/>
      <c r="H32" s="301"/>
    </row>
    <row r="33" spans="1:8" ht="8.1" customHeight="1"/>
    <row r="34" spans="1:8" ht="18">
      <c r="B34" s="52" t="s">
        <v>39</v>
      </c>
      <c r="C34" s="63"/>
      <c r="E34" s="64" t="s">
        <v>40</v>
      </c>
      <c r="F34" s="277"/>
      <c r="G34" s="278"/>
      <c r="H34" s="279"/>
    </row>
    <row r="35" spans="1:8" ht="8.1" customHeight="1"/>
    <row r="36" spans="1:8" ht="18">
      <c r="A36" s="52" t="s">
        <v>13</v>
      </c>
      <c r="B36" s="302"/>
      <c r="C36" s="304"/>
      <c r="E36" s="52" t="s">
        <v>14</v>
      </c>
      <c r="F36" s="302"/>
      <c r="G36" s="303"/>
      <c r="H36" s="304"/>
    </row>
    <row r="37" spans="1:8" ht="8.1" customHeight="1"/>
    <row r="38" spans="1:8" ht="18">
      <c r="A38" s="52" t="s">
        <v>15</v>
      </c>
      <c r="B38" s="310"/>
      <c r="C38" s="294"/>
      <c r="D38" s="294"/>
      <c r="E38" s="294"/>
      <c r="F38" s="294"/>
      <c r="G38" s="294"/>
      <c r="H38" s="295"/>
    </row>
    <row r="41" spans="1:8" ht="20.25">
      <c r="A41" s="62" t="s">
        <v>16</v>
      </c>
      <c r="D41" s="293"/>
      <c r="E41" s="294"/>
      <c r="F41" s="294"/>
      <c r="G41" s="294"/>
      <c r="H41" s="295"/>
    </row>
    <row r="42" spans="1:8" ht="8.1" customHeight="1"/>
    <row r="43" spans="1:8" ht="18">
      <c r="A43" s="52" t="s">
        <v>13</v>
      </c>
      <c r="B43" s="302"/>
      <c r="C43" s="304"/>
      <c r="E43" s="52" t="s">
        <v>14</v>
      </c>
      <c r="F43" s="302"/>
      <c r="G43" s="303"/>
      <c r="H43" s="304"/>
    </row>
    <row r="44" spans="1:8" ht="8.1" customHeight="1"/>
    <row r="45" spans="1:8" ht="18">
      <c r="A45" s="52" t="s">
        <v>15</v>
      </c>
      <c r="B45" s="310"/>
      <c r="C45" s="294"/>
      <c r="D45" s="294"/>
      <c r="E45" s="294"/>
      <c r="F45" s="294"/>
      <c r="G45" s="294"/>
      <c r="H45" s="295"/>
    </row>
    <row r="49" spans="1:8" ht="15" customHeight="1">
      <c r="A49" s="309"/>
      <c r="B49" s="309"/>
      <c r="C49" s="309"/>
      <c r="D49" s="309"/>
      <c r="E49" s="309"/>
      <c r="F49" s="309"/>
      <c r="G49" s="309"/>
      <c r="H49" s="309"/>
    </row>
    <row r="50" spans="1:8" ht="15" customHeight="1">
      <c r="A50" s="309"/>
      <c r="B50" s="309"/>
      <c r="C50" s="309"/>
      <c r="D50" s="309"/>
      <c r="E50" s="309"/>
      <c r="F50" s="309"/>
      <c r="G50" s="309"/>
      <c r="H50" s="309"/>
    </row>
    <row r="51" spans="1:8" ht="15" customHeight="1">
      <c r="A51" s="309"/>
      <c r="B51" s="309"/>
      <c r="C51" s="309"/>
      <c r="D51" s="309"/>
      <c r="E51" s="309"/>
      <c r="F51" s="309"/>
      <c r="G51" s="309"/>
      <c r="H51" s="309"/>
    </row>
    <row r="52" spans="1:8" ht="15" customHeight="1">
      <c r="A52" s="59"/>
      <c r="B52" s="59"/>
      <c r="C52" s="59"/>
      <c r="D52" s="59"/>
      <c r="E52" s="59"/>
      <c r="F52" s="59"/>
      <c r="G52" s="59"/>
      <c r="H52" s="59"/>
    </row>
    <row r="53" spans="1:8" s="60" customFormat="1" ht="24.95" customHeight="1">
      <c r="B53" s="61"/>
    </row>
    <row r="54" spans="1:8" s="60" customFormat="1" ht="24.95" customHeight="1">
      <c r="B54" s="61"/>
    </row>
    <row r="55" spans="1:8" s="60" customFormat="1" ht="24.95" customHeight="1">
      <c r="B55" s="61"/>
    </row>
    <row r="56" spans="1:8" s="60" customFormat="1" ht="24.95" customHeight="1">
      <c r="B56" s="61"/>
    </row>
    <row r="57" spans="1:8" s="60" customFormat="1" ht="24.95" customHeight="1">
      <c r="B57" s="61"/>
    </row>
    <row r="58" spans="1:8" s="60" customFormat="1" ht="24.95" customHeight="1">
      <c r="B58" s="172"/>
    </row>
    <row r="59" spans="1:8" s="60" customFormat="1" ht="24.95" customHeight="1">
      <c r="B59" s="172"/>
    </row>
    <row r="60" spans="1:8" s="60" customFormat="1" ht="24.95" customHeight="1">
      <c r="B60" s="172"/>
    </row>
    <row r="61" spans="1:8" s="60" customFormat="1" ht="24.95" customHeight="1">
      <c r="B61" s="172"/>
    </row>
    <row r="62" spans="1:8" s="60" customFormat="1" ht="24.75" customHeight="1"/>
  </sheetData>
  <mergeCells count="25">
    <mergeCell ref="A49:H51"/>
    <mergeCell ref="D15:H15"/>
    <mergeCell ref="B38:H38"/>
    <mergeCell ref="B24:C24"/>
    <mergeCell ref="F24:H24"/>
    <mergeCell ref="B36:C36"/>
    <mergeCell ref="B45:H45"/>
    <mergeCell ref="F36:H36"/>
    <mergeCell ref="D41:H41"/>
    <mergeCell ref="B20:H20"/>
    <mergeCell ref="B32:H32"/>
    <mergeCell ref="F43:H43"/>
    <mergeCell ref="B26:H26"/>
    <mergeCell ref="F34:H34"/>
    <mergeCell ref="B30:H30"/>
    <mergeCell ref="B43:C43"/>
    <mergeCell ref="F22:H22"/>
    <mergeCell ref="I3:N6"/>
    <mergeCell ref="B3:H3"/>
    <mergeCell ref="D7:H7"/>
    <mergeCell ref="B4:H4"/>
    <mergeCell ref="A1:H1"/>
    <mergeCell ref="D11:H11"/>
    <mergeCell ref="D13:H13"/>
    <mergeCell ref="D9:H9"/>
  </mergeCells>
  <dataValidations count="1">
    <dataValidation type="list" allowBlank="1" showInputMessage="1" showErrorMessage="1" prompt="Sélectionner un titre" sqref="D13">
      <formula1>$J$13:$J$20</formula1>
    </dataValidation>
  </dataValidations>
  <printOptions horizontalCentered="1"/>
  <pageMargins left="0" right="0" top="0.39370078740157483" bottom="0.39370078740157483" header="0" footer="0"/>
  <pageSetup paperSize="9" scale="78"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X42"/>
  <sheetViews>
    <sheetView showGridLines="0" zoomScale="75" zoomScaleNormal="75" workbookViewId="0">
      <selection activeCell="R35" sqref="R35"/>
    </sheetView>
  </sheetViews>
  <sheetFormatPr baseColWidth="10" defaultRowHeight="14.25"/>
  <cols>
    <col min="1" max="1" width="17.28515625" style="52" customWidth="1"/>
    <col min="2" max="2" width="6.5703125" style="52" customWidth="1"/>
    <col min="3" max="3" width="8.5703125" style="52" customWidth="1"/>
    <col min="4" max="6" width="12.7109375" style="52" customWidth="1"/>
    <col min="7" max="8" width="15.7109375" style="52" customWidth="1"/>
    <col min="9" max="18" width="14.7109375" style="52" customWidth="1"/>
    <col min="19" max="16384" width="11.42578125" style="52"/>
  </cols>
  <sheetData>
    <row r="1" spans="1:24">
      <c r="A1" s="314" t="s">
        <v>4</v>
      </c>
      <c r="B1" s="315"/>
      <c r="C1" s="315"/>
      <c r="D1" s="315"/>
      <c r="E1" s="315"/>
      <c r="F1" s="315"/>
      <c r="G1" s="315"/>
      <c r="H1" s="315"/>
      <c r="I1" s="315"/>
      <c r="J1" s="315"/>
      <c r="K1" s="315"/>
      <c r="L1" s="315"/>
      <c r="M1" s="315"/>
      <c r="N1" s="315"/>
      <c r="O1" s="315"/>
      <c r="P1" s="315"/>
      <c r="Q1" s="315"/>
      <c r="R1" s="315"/>
    </row>
    <row r="3" spans="1:24" ht="22.5" customHeight="1">
      <c r="B3" s="329" t="s">
        <v>86</v>
      </c>
      <c r="C3" s="330"/>
      <c r="D3" s="330"/>
      <c r="E3" s="330"/>
      <c r="F3" s="330"/>
      <c r="G3" s="330"/>
      <c r="H3" s="330"/>
      <c r="I3" s="330"/>
      <c r="J3" s="330"/>
      <c r="K3" s="330"/>
      <c r="L3" s="330"/>
      <c r="M3" s="330"/>
      <c r="N3" s="330"/>
      <c r="O3" s="330"/>
      <c r="P3" s="330"/>
      <c r="Q3" s="330"/>
      <c r="R3" s="330"/>
    </row>
    <row r="4" spans="1:24" ht="22.5" customHeight="1">
      <c r="B4" s="327" t="s">
        <v>122</v>
      </c>
      <c r="C4" s="328"/>
      <c r="D4" s="328"/>
      <c r="E4" s="328"/>
      <c r="F4" s="328"/>
      <c r="G4" s="328"/>
      <c r="H4" s="328"/>
      <c r="I4" s="328"/>
      <c r="J4" s="328"/>
      <c r="K4" s="328"/>
      <c r="L4" s="328"/>
      <c r="M4" s="328"/>
      <c r="N4" s="328"/>
      <c r="O4" s="328"/>
      <c r="P4" s="328"/>
      <c r="Q4" s="328"/>
      <c r="R4" s="328"/>
    </row>
    <row r="5" spans="1:24" ht="13.5" customHeight="1">
      <c r="B5" s="65"/>
      <c r="C5" s="65"/>
      <c r="D5" s="65"/>
      <c r="E5" s="65"/>
      <c r="F5" s="66"/>
    </row>
    <row r="6" spans="1:24" ht="17.25" customHeight="1">
      <c r="B6" s="325" t="s">
        <v>123</v>
      </c>
      <c r="C6" s="326"/>
      <c r="D6" s="326"/>
      <c r="E6" s="326"/>
      <c r="F6" s="326"/>
      <c r="G6" s="326"/>
      <c r="H6" s="326"/>
      <c r="I6" s="326"/>
      <c r="J6" s="326"/>
      <c r="K6" s="326"/>
      <c r="L6" s="326"/>
      <c r="M6" s="326"/>
      <c r="N6" s="326"/>
      <c r="O6" s="326"/>
      <c r="P6" s="326"/>
      <c r="Q6" s="326"/>
      <c r="R6" s="326"/>
    </row>
    <row r="7" spans="1:24" ht="15">
      <c r="A7" s="66"/>
      <c r="B7" s="67"/>
      <c r="C7" s="67"/>
      <c r="D7" s="67"/>
      <c r="E7" s="67"/>
      <c r="F7" s="68"/>
      <c r="G7" s="55"/>
      <c r="H7" s="55"/>
      <c r="I7" s="55"/>
      <c r="J7" s="55"/>
      <c r="K7" s="55"/>
      <c r="L7" s="55"/>
      <c r="M7" s="55"/>
    </row>
    <row r="8" spans="1:24" ht="15">
      <c r="A8" s="65"/>
      <c r="B8" s="316"/>
      <c r="C8" s="316"/>
      <c r="D8" s="316"/>
      <c r="E8" s="316"/>
      <c r="F8" s="316"/>
      <c r="G8" s="316"/>
      <c r="H8" s="316"/>
      <c r="I8" s="316"/>
      <c r="J8" s="316"/>
      <c r="K8" s="316"/>
      <c r="L8" s="316"/>
      <c r="M8" s="316"/>
      <c r="N8" s="316"/>
      <c r="O8" s="316"/>
      <c r="P8" s="316"/>
    </row>
    <row r="9" spans="1:24" ht="29.25" customHeight="1">
      <c r="A9" s="171" t="s">
        <v>75</v>
      </c>
      <c r="B9" s="65"/>
      <c r="C9" s="65"/>
      <c r="D9" s="65"/>
      <c r="E9" s="65"/>
      <c r="F9" s="65"/>
    </row>
    <row r="10" spans="1:24" s="65" customFormat="1" ht="28.5" customHeight="1">
      <c r="A10" s="192" t="s">
        <v>97</v>
      </c>
      <c r="C10" s="189"/>
      <c r="D10" s="189" t="s">
        <v>56</v>
      </c>
      <c r="E10" s="66"/>
      <c r="F10" s="190" t="s">
        <v>94</v>
      </c>
      <c r="G10" s="72"/>
      <c r="H10" s="317" t="s">
        <v>83</v>
      </c>
      <c r="I10" s="318"/>
      <c r="J10" s="178">
        <f>'1 - Identification'!B30</f>
        <v>0</v>
      </c>
      <c r="K10" s="179"/>
      <c r="L10" s="179"/>
      <c r="M10" s="179"/>
      <c r="N10" s="180"/>
      <c r="O10" s="181"/>
      <c r="P10" s="182"/>
      <c r="Q10" s="70"/>
    </row>
    <row r="11" spans="1:24" s="65" customFormat="1" ht="9.75" customHeight="1" thickBot="1">
      <c r="A11" s="71"/>
      <c r="B11" s="66"/>
      <c r="C11" s="66"/>
      <c r="D11" s="66"/>
      <c r="E11" s="66"/>
      <c r="F11" s="72"/>
      <c r="G11" s="72"/>
      <c r="H11" s="72"/>
      <c r="I11" s="72"/>
      <c r="J11" s="72"/>
      <c r="K11" s="72"/>
      <c r="L11" s="72"/>
      <c r="M11" s="72"/>
      <c r="O11" s="70"/>
      <c r="P11" s="70"/>
      <c r="Q11" s="70"/>
    </row>
    <row r="12" spans="1:24" s="69" customFormat="1" ht="53.25" customHeight="1">
      <c r="A12" s="344" t="s">
        <v>48</v>
      </c>
      <c r="B12" s="345"/>
      <c r="C12" s="346"/>
      <c r="D12" s="322" t="s">
        <v>112</v>
      </c>
      <c r="E12" s="323"/>
      <c r="F12" s="323"/>
      <c r="G12" s="324"/>
      <c r="H12" s="131" t="s">
        <v>49</v>
      </c>
      <c r="I12" s="132" t="s">
        <v>71</v>
      </c>
      <c r="J12" s="322" t="s">
        <v>109</v>
      </c>
      <c r="K12" s="323"/>
      <c r="L12" s="323"/>
      <c r="M12" s="324"/>
      <c r="N12" s="322" t="s">
        <v>118</v>
      </c>
      <c r="O12" s="323"/>
      <c r="P12" s="323"/>
      <c r="Q12" s="324"/>
      <c r="R12" s="133" t="s">
        <v>92</v>
      </c>
      <c r="T12" s="331"/>
      <c r="U12" s="331"/>
      <c r="V12" s="331"/>
      <c r="W12" s="270"/>
      <c r="X12" s="271"/>
    </row>
    <row r="13" spans="1:24" s="69" customFormat="1" ht="30.75" customHeight="1" thickBot="1">
      <c r="A13" s="347"/>
      <c r="B13" s="348"/>
      <c r="C13" s="349"/>
      <c r="D13" s="134" t="s">
        <v>50</v>
      </c>
      <c r="E13" s="135" t="s">
        <v>67</v>
      </c>
      <c r="F13" s="136" t="s">
        <v>68</v>
      </c>
      <c r="G13" s="137" t="s">
        <v>51</v>
      </c>
      <c r="H13" s="138" t="s">
        <v>52</v>
      </c>
      <c r="I13" s="139" t="s">
        <v>53</v>
      </c>
      <c r="J13" s="134" t="s">
        <v>50</v>
      </c>
      <c r="K13" s="135" t="s">
        <v>69</v>
      </c>
      <c r="L13" s="136" t="s">
        <v>68</v>
      </c>
      <c r="M13" s="137" t="s">
        <v>54</v>
      </c>
      <c r="N13" s="134" t="s">
        <v>50</v>
      </c>
      <c r="O13" s="135" t="s">
        <v>69</v>
      </c>
      <c r="P13" s="136" t="s">
        <v>68</v>
      </c>
      <c r="Q13" s="216" t="s">
        <v>54</v>
      </c>
      <c r="R13" s="140" t="s">
        <v>110</v>
      </c>
      <c r="T13" s="331"/>
      <c r="U13" s="331"/>
      <c r="V13" s="331"/>
      <c r="W13" s="270"/>
      <c r="X13" s="271"/>
    </row>
    <row r="14" spans="1:24" s="116" customFormat="1" ht="9" customHeight="1" thickBot="1">
      <c r="A14" s="119"/>
      <c r="B14" s="119"/>
      <c r="C14" s="119"/>
      <c r="D14" s="120"/>
      <c r="E14" s="120"/>
      <c r="F14" s="120"/>
      <c r="G14" s="121"/>
      <c r="H14" s="122"/>
      <c r="I14" s="122"/>
      <c r="J14" s="120"/>
      <c r="K14" s="120"/>
      <c r="L14" s="120"/>
      <c r="M14" s="121"/>
      <c r="N14" s="123"/>
      <c r="O14" s="123"/>
      <c r="P14" s="124"/>
      <c r="R14" s="124"/>
      <c r="T14" s="331"/>
      <c r="U14" s="331"/>
      <c r="V14" s="331"/>
      <c r="W14" s="270"/>
      <c r="X14" s="272"/>
    </row>
    <row r="15" spans="1:24" s="69" customFormat="1" ht="30.75" customHeight="1" thickBot="1">
      <c r="A15" s="319" t="s">
        <v>55</v>
      </c>
      <c r="B15" s="320"/>
      <c r="C15" s="321"/>
      <c r="D15" s="117"/>
      <c r="E15" s="117"/>
      <c r="F15" s="117"/>
      <c r="G15" s="117"/>
      <c r="H15" s="117"/>
      <c r="I15" s="117"/>
      <c r="J15" s="117"/>
      <c r="K15" s="117"/>
      <c r="L15" s="117"/>
      <c r="M15" s="117"/>
      <c r="N15" s="117"/>
      <c r="O15" s="117"/>
      <c r="P15" s="117"/>
      <c r="Q15" s="109"/>
      <c r="R15" s="118"/>
      <c r="T15" s="331"/>
      <c r="U15" s="331"/>
      <c r="V15" s="331"/>
      <c r="W15" s="270"/>
      <c r="X15" s="271"/>
    </row>
    <row r="16" spans="1:24" s="69" customFormat="1" ht="27" customHeight="1">
      <c r="A16" s="334" t="s">
        <v>56</v>
      </c>
      <c r="B16" s="335"/>
      <c r="C16" s="100" t="s">
        <v>37</v>
      </c>
      <c r="D16" s="76"/>
      <c r="E16" s="77"/>
      <c r="F16" s="111"/>
      <c r="G16" s="149">
        <f t="shared" ref="G16:G22" si="0">SUM(D16:F16)</f>
        <v>0</v>
      </c>
      <c r="H16" s="78"/>
      <c r="I16" s="209"/>
      <c r="J16" s="79">
        <f t="shared" ref="J16:J22" si="1">D16*H16*I16</f>
        <v>0</v>
      </c>
      <c r="K16" s="79">
        <f t="shared" ref="K16:K22" si="2">E16*H16*I16</f>
        <v>0</v>
      </c>
      <c r="L16" s="79">
        <f t="shared" ref="L16:L22" si="3">F16*H16*I16</f>
        <v>0</v>
      </c>
      <c r="M16" s="154">
        <f>SUM(J16:L16)</f>
        <v>0</v>
      </c>
      <c r="N16" s="263"/>
      <c r="O16" s="263"/>
      <c r="P16" s="263"/>
      <c r="Q16" s="228">
        <f>SUM(N16:P16)</f>
        <v>0</v>
      </c>
      <c r="R16" s="143"/>
      <c r="T16" s="271"/>
      <c r="U16" s="271"/>
      <c r="V16" s="271"/>
      <c r="W16" s="271"/>
      <c r="X16" s="271"/>
    </row>
    <row r="17" spans="1:24" s="69" customFormat="1" ht="27" customHeight="1">
      <c r="A17" s="334"/>
      <c r="B17" s="335"/>
      <c r="C17" s="100" t="s">
        <v>57</v>
      </c>
      <c r="D17" s="80"/>
      <c r="E17" s="81"/>
      <c r="F17" s="112"/>
      <c r="G17" s="150">
        <f t="shared" si="0"/>
        <v>0</v>
      </c>
      <c r="H17" s="82"/>
      <c r="I17" s="210"/>
      <c r="J17" s="83">
        <f t="shared" si="1"/>
        <v>0</v>
      </c>
      <c r="K17" s="83">
        <f t="shared" si="2"/>
        <v>0</v>
      </c>
      <c r="L17" s="83">
        <f t="shared" si="3"/>
        <v>0</v>
      </c>
      <c r="M17" s="155">
        <f>SUM(J17:L17)</f>
        <v>0</v>
      </c>
      <c r="N17" s="264"/>
      <c r="O17" s="264"/>
      <c r="P17" s="264"/>
      <c r="Q17" s="230">
        <f>SUM(N17:P17)</f>
        <v>0</v>
      </c>
      <c r="R17" s="144"/>
      <c r="T17" s="271"/>
      <c r="U17" s="271"/>
      <c r="V17" s="271"/>
      <c r="W17" s="271"/>
      <c r="X17" s="271"/>
    </row>
    <row r="18" spans="1:24" s="69" customFormat="1" ht="27" customHeight="1" thickBot="1">
      <c r="A18" s="334"/>
      <c r="B18" s="335"/>
      <c r="C18" s="101" t="s">
        <v>38</v>
      </c>
      <c r="D18" s="84"/>
      <c r="E18" s="85"/>
      <c r="F18" s="113"/>
      <c r="G18" s="151">
        <f t="shared" si="0"/>
        <v>0</v>
      </c>
      <c r="H18" s="86"/>
      <c r="I18" s="211"/>
      <c r="J18" s="87">
        <f t="shared" si="1"/>
        <v>0</v>
      </c>
      <c r="K18" s="87">
        <f t="shared" si="2"/>
        <v>0</v>
      </c>
      <c r="L18" s="87">
        <f t="shared" si="3"/>
        <v>0</v>
      </c>
      <c r="M18" s="156">
        <f>SUM(J18:L18)</f>
        <v>0</v>
      </c>
      <c r="N18" s="265"/>
      <c r="O18" s="265"/>
      <c r="P18" s="265"/>
      <c r="Q18" s="229">
        <f>SUM(N18:P18)</f>
        <v>0</v>
      </c>
      <c r="R18" s="148"/>
      <c r="T18" s="271"/>
      <c r="U18" s="271"/>
      <c r="V18" s="271"/>
      <c r="W18" s="271"/>
      <c r="X18" s="271"/>
    </row>
    <row r="19" spans="1:24" s="69" customFormat="1" ht="27" customHeight="1" thickBot="1">
      <c r="A19" s="173"/>
      <c r="B19" s="173"/>
      <c r="C19" s="174"/>
      <c r="D19" s="175"/>
      <c r="E19" s="175"/>
      <c r="F19" s="175"/>
      <c r="G19" s="176" t="s">
        <v>58</v>
      </c>
      <c r="H19" s="98">
        <f>SUM(H16:H18)</f>
        <v>0</v>
      </c>
      <c r="I19" s="99"/>
      <c r="J19" s="98">
        <f t="shared" ref="J19:Q19" si="4">SUM(J16:J18)</f>
        <v>0</v>
      </c>
      <c r="K19" s="98">
        <f t="shared" si="4"/>
        <v>0</v>
      </c>
      <c r="L19" s="98">
        <f t="shared" si="4"/>
        <v>0</v>
      </c>
      <c r="M19" s="98">
        <f t="shared" si="4"/>
        <v>0</v>
      </c>
      <c r="N19" s="98">
        <f t="shared" si="4"/>
        <v>0</v>
      </c>
      <c r="O19" s="98">
        <f t="shared" si="4"/>
        <v>0</v>
      </c>
      <c r="P19" s="98">
        <f t="shared" si="4"/>
        <v>0</v>
      </c>
      <c r="Q19" s="98">
        <f t="shared" si="4"/>
        <v>0</v>
      </c>
      <c r="R19" s="73"/>
      <c r="T19" s="271"/>
      <c r="U19" s="271"/>
      <c r="V19" s="271"/>
      <c r="W19" s="271"/>
      <c r="X19" s="271"/>
    </row>
    <row r="20" spans="1:24" s="69" customFormat="1" ht="27" customHeight="1">
      <c r="A20" s="336" t="s">
        <v>72</v>
      </c>
      <c r="B20" s="337"/>
      <c r="C20" s="102" t="s">
        <v>37</v>
      </c>
      <c r="D20" s="88"/>
      <c r="E20" s="89"/>
      <c r="F20" s="114"/>
      <c r="G20" s="152">
        <f t="shared" si="0"/>
        <v>0</v>
      </c>
      <c r="H20" s="90"/>
      <c r="I20" s="212"/>
      <c r="J20" s="91">
        <f t="shared" si="1"/>
        <v>0</v>
      </c>
      <c r="K20" s="91">
        <f t="shared" si="2"/>
        <v>0</v>
      </c>
      <c r="L20" s="91">
        <f t="shared" si="3"/>
        <v>0</v>
      </c>
      <c r="M20" s="157">
        <f>SUM(J20:L20)</f>
        <v>0</v>
      </c>
      <c r="N20" s="266"/>
      <c r="O20" s="266"/>
      <c r="P20" s="266"/>
      <c r="Q20" s="157">
        <f>SUM(N20:P20)</f>
        <v>0</v>
      </c>
      <c r="R20" s="145"/>
      <c r="T20" s="271"/>
      <c r="U20" s="271"/>
      <c r="V20" s="271"/>
      <c r="W20" s="271"/>
      <c r="X20" s="271"/>
    </row>
    <row r="21" spans="1:24" s="69" customFormat="1" ht="27" customHeight="1">
      <c r="A21" s="338"/>
      <c r="B21" s="339"/>
      <c r="C21" s="100" t="s">
        <v>57</v>
      </c>
      <c r="D21" s="80"/>
      <c r="E21" s="81"/>
      <c r="F21" s="112"/>
      <c r="G21" s="150">
        <f t="shared" si="0"/>
        <v>0</v>
      </c>
      <c r="H21" s="82"/>
      <c r="I21" s="210"/>
      <c r="J21" s="83">
        <f t="shared" si="1"/>
        <v>0</v>
      </c>
      <c r="K21" s="83">
        <f t="shared" si="2"/>
        <v>0</v>
      </c>
      <c r="L21" s="83">
        <f t="shared" si="3"/>
        <v>0</v>
      </c>
      <c r="M21" s="155">
        <f>SUM(J21:L21)</f>
        <v>0</v>
      </c>
      <c r="N21" s="264"/>
      <c r="O21" s="264"/>
      <c r="P21" s="264"/>
      <c r="Q21" s="155">
        <f>SUM(N21:P21)</f>
        <v>0</v>
      </c>
      <c r="R21" s="144"/>
      <c r="T21" s="271"/>
      <c r="U21" s="271"/>
      <c r="V21" s="271"/>
      <c r="W21" s="271"/>
      <c r="X21" s="271"/>
    </row>
    <row r="22" spans="1:24" s="69" customFormat="1" ht="27" customHeight="1" thickBot="1">
      <c r="A22" s="340"/>
      <c r="B22" s="341"/>
      <c r="C22" s="103" t="s">
        <v>38</v>
      </c>
      <c r="D22" s="92"/>
      <c r="E22" s="93"/>
      <c r="F22" s="115"/>
      <c r="G22" s="153">
        <f t="shared" si="0"/>
        <v>0</v>
      </c>
      <c r="H22" s="94"/>
      <c r="I22" s="213"/>
      <c r="J22" s="95">
        <f t="shared" si="1"/>
        <v>0</v>
      </c>
      <c r="K22" s="95">
        <f t="shared" si="2"/>
        <v>0</v>
      </c>
      <c r="L22" s="95">
        <f t="shared" si="3"/>
        <v>0</v>
      </c>
      <c r="M22" s="158">
        <f>SUM(J22:L22)</f>
        <v>0</v>
      </c>
      <c r="N22" s="267"/>
      <c r="O22" s="267"/>
      <c r="P22" s="267"/>
      <c r="Q22" s="158">
        <f>SUM(N22:P22)</f>
        <v>0</v>
      </c>
      <c r="R22" s="146"/>
      <c r="T22" s="271"/>
      <c r="U22" s="271"/>
      <c r="V22" s="271"/>
      <c r="W22" s="271"/>
      <c r="X22" s="271"/>
    </row>
    <row r="23" spans="1:24" s="69" customFormat="1" ht="24.75" customHeight="1" thickBot="1">
      <c r="D23" s="96"/>
      <c r="E23" s="96"/>
      <c r="F23" s="96"/>
      <c r="G23" s="97" t="s">
        <v>58</v>
      </c>
      <c r="H23" s="98">
        <f>SUM(H20:H22)</f>
        <v>0</v>
      </c>
      <c r="I23" s="99"/>
      <c r="J23" s="98">
        <f t="shared" ref="J23:Q23" si="5">SUM(J20:J22)</f>
        <v>0</v>
      </c>
      <c r="K23" s="98">
        <f t="shared" si="5"/>
        <v>0</v>
      </c>
      <c r="L23" s="98">
        <f t="shared" si="5"/>
        <v>0</v>
      </c>
      <c r="M23" s="98">
        <f t="shared" si="5"/>
        <v>0</v>
      </c>
      <c r="N23" s="98">
        <f t="shared" si="5"/>
        <v>0</v>
      </c>
      <c r="O23" s="98">
        <f t="shared" si="5"/>
        <v>0</v>
      </c>
      <c r="P23" s="98">
        <f t="shared" si="5"/>
        <v>0</v>
      </c>
      <c r="Q23" s="98">
        <f t="shared" si="5"/>
        <v>0</v>
      </c>
      <c r="R23" s="73"/>
      <c r="T23" s="271"/>
      <c r="U23" s="271"/>
      <c r="V23" s="271"/>
      <c r="W23" s="271"/>
      <c r="X23" s="271"/>
    </row>
    <row r="24" spans="1:24" s="69" customFormat="1" ht="8.25" customHeight="1" thickBot="1">
      <c r="G24" s="73"/>
      <c r="H24" s="74"/>
      <c r="I24" s="75"/>
      <c r="J24" s="75"/>
      <c r="K24" s="75"/>
      <c r="L24" s="75"/>
      <c r="M24" s="73"/>
      <c r="T24" s="271"/>
      <c r="U24" s="271"/>
      <c r="V24" s="271"/>
      <c r="W24" s="271"/>
      <c r="X24" s="271"/>
    </row>
    <row r="25" spans="1:24" s="106" customFormat="1" ht="30.75" customHeight="1" thickBot="1">
      <c r="A25" s="350" t="s">
        <v>59</v>
      </c>
      <c r="B25" s="351"/>
      <c r="C25" s="352"/>
      <c r="D25" s="108"/>
      <c r="E25" s="109"/>
      <c r="F25" s="109"/>
      <c r="G25" s="109"/>
      <c r="H25" s="109"/>
      <c r="I25" s="109"/>
      <c r="J25" s="109"/>
      <c r="K25" s="109"/>
      <c r="L25" s="109"/>
      <c r="M25" s="109"/>
      <c r="N25" s="109"/>
      <c r="O25" s="109"/>
      <c r="P25" s="109"/>
      <c r="Q25" s="109"/>
      <c r="R25" s="110"/>
      <c r="T25" s="273"/>
      <c r="U25" s="273"/>
      <c r="V25" s="273"/>
      <c r="W25" s="273"/>
      <c r="X25" s="273"/>
    </row>
    <row r="26" spans="1:24" s="106" customFormat="1" ht="27" customHeight="1">
      <c r="A26" s="353" t="s">
        <v>60</v>
      </c>
      <c r="B26" s="354"/>
      <c r="C26" s="354"/>
      <c r="D26" s="242"/>
      <c r="E26" s="243"/>
      <c r="F26" s="244"/>
      <c r="G26" s="125">
        <f>SUM(D26:F26)</f>
        <v>0</v>
      </c>
      <c r="H26" s="251"/>
      <c r="I26" s="210"/>
      <c r="J26" s="162">
        <f t="shared" ref="J26:J31" si="6">D26*H26*I26</f>
        <v>0</v>
      </c>
      <c r="K26" s="163">
        <f t="shared" ref="K26:K31" si="7">E26*H26*I26</f>
        <v>0</v>
      </c>
      <c r="L26" s="164">
        <f t="shared" ref="L26:L31" si="8">F26*H26*I26</f>
        <v>0</v>
      </c>
      <c r="M26" s="159">
        <f>SUM(J26:L26)</f>
        <v>0</v>
      </c>
      <c r="N26" s="254"/>
      <c r="O26" s="255"/>
      <c r="P26" s="256"/>
      <c r="Q26" s="159">
        <f t="shared" ref="Q26:Q32" si="9">SUM(N26:P26)</f>
        <v>0</v>
      </c>
      <c r="R26" s="143"/>
      <c r="T26" s="273"/>
      <c r="U26" s="273"/>
      <c r="V26" s="273"/>
      <c r="W26" s="273"/>
      <c r="X26" s="273"/>
    </row>
    <row r="27" spans="1:24" s="106" customFormat="1" ht="27" customHeight="1">
      <c r="A27" s="332" t="s">
        <v>61</v>
      </c>
      <c r="B27" s="333"/>
      <c r="C27" s="333"/>
      <c r="D27" s="245"/>
      <c r="E27" s="246"/>
      <c r="F27" s="247"/>
      <c r="G27" s="126">
        <f t="shared" ref="G27:G32" si="10">SUM(D27:F27)</f>
        <v>0</v>
      </c>
      <c r="H27" s="252"/>
      <c r="I27" s="214"/>
      <c r="J27" s="165">
        <f t="shared" si="6"/>
        <v>0</v>
      </c>
      <c r="K27" s="166">
        <f t="shared" si="7"/>
        <v>0</v>
      </c>
      <c r="L27" s="167">
        <f t="shared" si="8"/>
        <v>0</v>
      </c>
      <c r="M27" s="160">
        <f t="shared" ref="M27:M32" si="11">SUM(J27:L27)</f>
        <v>0</v>
      </c>
      <c r="N27" s="257"/>
      <c r="O27" s="258"/>
      <c r="P27" s="259"/>
      <c r="Q27" s="160">
        <f t="shared" si="9"/>
        <v>0</v>
      </c>
      <c r="R27" s="147"/>
      <c r="T27" s="273"/>
      <c r="U27" s="273"/>
      <c r="V27" s="273"/>
      <c r="W27" s="273"/>
      <c r="X27" s="273"/>
    </row>
    <row r="28" spans="1:24" s="106" customFormat="1" ht="27" customHeight="1">
      <c r="A28" s="332" t="s">
        <v>62</v>
      </c>
      <c r="B28" s="333"/>
      <c r="C28" s="333"/>
      <c r="D28" s="245"/>
      <c r="E28" s="246"/>
      <c r="F28" s="247"/>
      <c r="G28" s="126">
        <f t="shared" si="10"/>
        <v>0</v>
      </c>
      <c r="H28" s="252"/>
      <c r="I28" s="214"/>
      <c r="J28" s="165">
        <f t="shared" si="6"/>
        <v>0</v>
      </c>
      <c r="K28" s="166">
        <f t="shared" si="7"/>
        <v>0</v>
      </c>
      <c r="L28" s="167">
        <f t="shared" si="8"/>
        <v>0</v>
      </c>
      <c r="M28" s="160">
        <f t="shared" si="11"/>
        <v>0</v>
      </c>
      <c r="N28" s="257"/>
      <c r="O28" s="258"/>
      <c r="P28" s="259"/>
      <c r="Q28" s="160">
        <f t="shared" si="9"/>
        <v>0</v>
      </c>
      <c r="R28" s="147"/>
      <c r="T28" s="273"/>
      <c r="U28" s="273"/>
      <c r="V28" s="273"/>
      <c r="W28" s="273"/>
      <c r="X28" s="273"/>
    </row>
    <row r="29" spans="1:24" s="106" customFormat="1" ht="27" customHeight="1">
      <c r="A29" s="332" t="s">
        <v>63</v>
      </c>
      <c r="B29" s="333"/>
      <c r="C29" s="333"/>
      <c r="D29" s="245"/>
      <c r="E29" s="246"/>
      <c r="F29" s="247"/>
      <c r="G29" s="126">
        <f t="shared" si="10"/>
        <v>0</v>
      </c>
      <c r="H29" s="252"/>
      <c r="I29" s="214"/>
      <c r="J29" s="165">
        <f t="shared" si="6"/>
        <v>0</v>
      </c>
      <c r="K29" s="166">
        <f t="shared" si="7"/>
        <v>0</v>
      </c>
      <c r="L29" s="167">
        <f t="shared" si="8"/>
        <v>0</v>
      </c>
      <c r="M29" s="160">
        <f t="shared" si="11"/>
        <v>0</v>
      </c>
      <c r="N29" s="257"/>
      <c r="O29" s="258"/>
      <c r="P29" s="259"/>
      <c r="Q29" s="160">
        <f t="shared" si="9"/>
        <v>0</v>
      </c>
      <c r="R29" s="147"/>
      <c r="S29" s="107"/>
      <c r="T29" s="331"/>
      <c r="U29" s="331"/>
      <c r="V29" s="331"/>
      <c r="W29" s="331"/>
      <c r="X29" s="274"/>
    </row>
    <row r="30" spans="1:24" s="106" customFormat="1" ht="27" customHeight="1">
      <c r="A30" s="332" t="s">
        <v>73</v>
      </c>
      <c r="B30" s="333"/>
      <c r="C30" s="333"/>
      <c r="D30" s="245"/>
      <c r="E30" s="246"/>
      <c r="F30" s="247"/>
      <c r="G30" s="126">
        <f t="shared" si="10"/>
        <v>0</v>
      </c>
      <c r="H30" s="252"/>
      <c r="I30" s="214"/>
      <c r="J30" s="165">
        <f>D30*H30*I30</f>
        <v>0</v>
      </c>
      <c r="K30" s="166">
        <f>E30*H30*I30</f>
        <v>0</v>
      </c>
      <c r="L30" s="167">
        <f>F30*H30*I30</f>
        <v>0</v>
      </c>
      <c r="M30" s="160">
        <f t="shared" si="11"/>
        <v>0</v>
      </c>
      <c r="N30" s="257"/>
      <c r="O30" s="258"/>
      <c r="P30" s="259"/>
      <c r="Q30" s="160">
        <f t="shared" si="9"/>
        <v>0</v>
      </c>
      <c r="R30" s="147"/>
      <c r="S30" s="107"/>
      <c r="T30" s="331"/>
      <c r="U30" s="331"/>
      <c r="V30" s="331"/>
      <c r="W30" s="331"/>
      <c r="X30" s="274"/>
    </row>
    <row r="31" spans="1:24" s="106" customFormat="1" ht="27" customHeight="1">
      <c r="A31" s="332" t="s">
        <v>64</v>
      </c>
      <c r="B31" s="333"/>
      <c r="C31" s="333"/>
      <c r="D31" s="245"/>
      <c r="E31" s="246"/>
      <c r="F31" s="247"/>
      <c r="G31" s="126">
        <f t="shared" si="10"/>
        <v>0</v>
      </c>
      <c r="H31" s="252"/>
      <c r="I31" s="214"/>
      <c r="J31" s="165">
        <f t="shared" si="6"/>
        <v>0</v>
      </c>
      <c r="K31" s="166">
        <f t="shared" si="7"/>
        <v>0</v>
      </c>
      <c r="L31" s="167">
        <f t="shared" si="8"/>
        <v>0</v>
      </c>
      <c r="M31" s="160">
        <f t="shared" si="11"/>
        <v>0</v>
      </c>
      <c r="N31" s="257"/>
      <c r="O31" s="258"/>
      <c r="P31" s="259"/>
      <c r="Q31" s="160">
        <f t="shared" si="9"/>
        <v>0</v>
      </c>
      <c r="R31" s="147"/>
      <c r="T31" s="331"/>
      <c r="U31" s="331"/>
      <c r="V31" s="331"/>
      <c r="W31" s="331"/>
      <c r="X31" s="273"/>
    </row>
    <row r="32" spans="1:24" s="106" customFormat="1" ht="27" customHeight="1" thickBot="1">
      <c r="A32" s="332" t="s">
        <v>74</v>
      </c>
      <c r="B32" s="333"/>
      <c r="C32" s="333"/>
      <c r="D32" s="245"/>
      <c r="E32" s="246"/>
      <c r="F32" s="247"/>
      <c r="G32" s="126">
        <f t="shared" si="10"/>
        <v>0</v>
      </c>
      <c r="H32" s="252"/>
      <c r="I32" s="214"/>
      <c r="J32" s="165">
        <f>D32*H32*I32</f>
        <v>0</v>
      </c>
      <c r="K32" s="166">
        <f>E32*H32*I32</f>
        <v>0</v>
      </c>
      <c r="L32" s="167">
        <f>F32*H32*I32</f>
        <v>0</v>
      </c>
      <c r="M32" s="160">
        <f t="shared" si="11"/>
        <v>0</v>
      </c>
      <c r="N32" s="257"/>
      <c r="O32" s="258"/>
      <c r="P32" s="259"/>
      <c r="Q32" s="160">
        <f t="shared" si="9"/>
        <v>0</v>
      </c>
      <c r="R32" s="147"/>
      <c r="T32" s="331"/>
      <c r="U32" s="331"/>
      <c r="V32" s="331"/>
      <c r="W32" s="331"/>
      <c r="X32" s="273"/>
    </row>
    <row r="33" spans="1:24" s="106" customFormat="1" ht="24.75" customHeight="1" thickBot="1">
      <c r="A33" s="69"/>
      <c r="B33" s="69"/>
      <c r="C33" s="69"/>
      <c r="D33" s="69"/>
      <c r="E33" s="69"/>
      <c r="F33" s="69"/>
      <c r="G33" s="128" t="s">
        <v>58</v>
      </c>
      <c r="H33" s="129">
        <f>SUM(H27:H32)</f>
        <v>0</v>
      </c>
      <c r="I33" s="130"/>
      <c r="J33" s="129">
        <f t="shared" ref="J33:Q33" si="12">SUM(J26:J32)</f>
        <v>0</v>
      </c>
      <c r="K33" s="129">
        <f t="shared" si="12"/>
        <v>0</v>
      </c>
      <c r="L33" s="129">
        <f t="shared" si="12"/>
        <v>0</v>
      </c>
      <c r="M33" s="129">
        <f t="shared" si="12"/>
        <v>0</v>
      </c>
      <c r="N33" s="129">
        <f t="shared" si="12"/>
        <v>0</v>
      </c>
      <c r="O33" s="129">
        <f t="shared" si="12"/>
        <v>0</v>
      </c>
      <c r="P33" s="129">
        <f t="shared" si="12"/>
        <v>0</v>
      </c>
      <c r="Q33" s="129">
        <f t="shared" si="12"/>
        <v>0</v>
      </c>
      <c r="T33" s="273"/>
      <c r="U33" s="273"/>
      <c r="V33" s="273"/>
      <c r="W33" s="273"/>
      <c r="X33" s="273"/>
    </row>
    <row r="34" spans="1:24" ht="15" customHeight="1">
      <c r="A34" s="60"/>
      <c r="B34" s="60"/>
      <c r="C34" s="60"/>
      <c r="E34" s="69"/>
      <c r="F34" s="69"/>
      <c r="G34" s="141"/>
      <c r="H34" s="75"/>
      <c r="I34" s="74"/>
      <c r="J34" s="75"/>
      <c r="K34" s="75"/>
      <c r="L34" s="75"/>
      <c r="M34" s="75"/>
      <c r="N34" s="75"/>
      <c r="O34" s="73"/>
      <c r="T34" s="55"/>
      <c r="U34" s="55"/>
      <c r="V34" s="55"/>
      <c r="W34" s="55"/>
      <c r="X34" s="55"/>
    </row>
    <row r="35" spans="1:24" s="104" customFormat="1" ht="15" customHeight="1">
      <c r="A35" s="60"/>
      <c r="B35" s="60"/>
      <c r="C35" s="60"/>
      <c r="J35" s="217"/>
      <c r="K35" s="218"/>
      <c r="L35" s="219"/>
      <c r="M35" s="219"/>
      <c r="N35" s="219"/>
      <c r="O35" s="220"/>
      <c r="P35" s="221"/>
      <c r="Q35" s="105"/>
      <c r="T35" s="275"/>
      <c r="U35" s="275"/>
      <c r="V35" s="275"/>
      <c r="W35" s="275"/>
      <c r="X35" s="275"/>
    </row>
    <row r="36" spans="1:24" s="104" customFormat="1" ht="15" customHeight="1">
      <c r="A36" s="52"/>
      <c r="B36" s="52"/>
      <c r="C36" s="52"/>
      <c r="J36" s="222"/>
      <c r="K36" s="221"/>
      <c r="L36" s="219"/>
      <c r="M36" s="219"/>
      <c r="N36" s="219"/>
      <c r="O36" s="223"/>
      <c r="P36" s="224"/>
    </row>
    <row r="37" spans="1:24" s="104" customFormat="1" ht="15" customHeight="1">
      <c r="A37" s="52"/>
      <c r="B37" s="52"/>
      <c r="C37" s="52"/>
      <c r="J37" s="222"/>
      <c r="K37" s="221"/>
      <c r="L37" s="219"/>
      <c r="M37" s="219"/>
      <c r="N37" s="219"/>
      <c r="O37" s="225"/>
      <c r="P37" s="224"/>
    </row>
    <row r="38" spans="1:24" s="104" customFormat="1" ht="15" customHeight="1">
      <c r="A38" s="52"/>
      <c r="B38" s="52"/>
      <c r="C38" s="52"/>
      <c r="J38" s="222"/>
      <c r="K38" s="220"/>
      <c r="L38" s="219"/>
      <c r="M38" s="219"/>
      <c r="N38" s="219"/>
      <c r="O38" s="225"/>
      <c r="P38" s="224"/>
    </row>
    <row r="39" spans="1:24" ht="15" customHeight="1">
      <c r="F39" s="142"/>
      <c r="J39" s="226"/>
      <c r="K39" s="226"/>
      <c r="L39" s="226"/>
      <c r="M39" s="226"/>
      <c r="N39" s="226"/>
      <c r="O39" s="226"/>
      <c r="P39" s="226"/>
    </row>
    <row r="40" spans="1:24" ht="30.75" customHeight="1">
      <c r="J40" s="342"/>
      <c r="K40" s="343"/>
      <c r="L40" s="343"/>
      <c r="M40" s="343"/>
      <c r="N40" s="343"/>
      <c r="O40" s="226"/>
      <c r="P40" s="226"/>
    </row>
    <row r="41" spans="1:24" ht="18" customHeight="1">
      <c r="J41" s="343"/>
      <c r="K41" s="343"/>
      <c r="L41" s="343"/>
      <c r="M41" s="343"/>
      <c r="N41" s="343"/>
      <c r="O41" s="226"/>
      <c r="P41" s="226"/>
    </row>
    <row r="42" spans="1:24" ht="18" customHeight="1"/>
  </sheetData>
  <mergeCells count="25">
    <mergeCell ref="J40:N41"/>
    <mergeCell ref="J12:M12"/>
    <mergeCell ref="D12:G12"/>
    <mergeCell ref="A32:C32"/>
    <mergeCell ref="A12:C13"/>
    <mergeCell ref="A27:C27"/>
    <mergeCell ref="A25:C25"/>
    <mergeCell ref="A26:C26"/>
    <mergeCell ref="A31:C31"/>
    <mergeCell ref="A29:C29"/>
    <mergeCell ref="T29:W32"/>
    <mergeCell ref="T12:V13"/>
    <mergeCell ref="A28:C28"/>
    <mergeCell ref="A30:C30"/>
    <mergeCell ref="A16:B18"/>
    <mergeCell ref="A20:B22"/>
    <mergeCell ref="T14:V15"/>
    <mergeCell ref="A1:R1"/>
    <mergeCell ref="B8:P8"/>
    <mergeCell ref="H10:I10"/>
    <mergeCell ref="A15:C15"/>
    <mergeCell ref="N12:Q12"/>
    <mergeCell ref="B6:R6"/>
    <mergeCell ref="B4:R4"/>
    <mergeCell ref="B3:R3"/>
  </mergeCells>
  <printOptions horizontalCentered="1" verticalCentered="1"/>
  <pageMargins left="0" right="0" top="0" bottom="0" header="0" footer="0"/>
  <pageSetup paperSize="9" scale="59" orientation="landscape" horizontalDpi="300" verticalDpi="300" r:id="rId1"/>
  <rowBreaks count="1" manualBreakCount="1">
    <brk id="4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6" r:id="rId4" name="Check Box 1028">
              <controlPr defaultSize="0" autoFill="0" autoLine="0" autoPict="0">
                <anchor moveWithCells="1">
                  <from>
                    <xdr:col>2</xdr:col>
                    <xdr:colOff>323850</xdr:colOff>
                    <xdr:row>9</xdr:row>
                    <xdr:rowOff>85725</xdr:rowOff>
                  </from>
                  <to>
                    <xdr:col>3</xdr:col>
                    <xdr:colOff>47625</xdr:colOff>
                    <xdr:row>10</xdr:row>
                    <xdr:rowOff>76200</xdr:rowOff>
                  </to>
                </anchor>
              </controlPr>
            </control>
          </mc:Choice>
        </mc:AlternateContent>
        <mc:AlternateContent xmlns:mc="http://schemas.openxmlformats.org/markup-compatibility/2006">
          <mc:Choice Requires="x14">
            <control shapeId="13318" r:id="rId5" name="Check Box 1030">
              <controlPr defaultSize="0" autoFill="0" autoLine="0" autoPict="0">
                <anchor moveWithCells="1">
                  <from>
                    <xdr:col>4</xdr:col>
                    <xdr:colOff>609600</xdr:colOff>
                    <xdr:row>9</xdr:row>
                    <xdr:rowOff>85725</xdr:rowOff>
                  </from>
                  <to>
                    <xdr:col>5</xdr:col>
                    <xdr:colOff>47625</xdr:colOff>
                    <xdr:row>10</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8"/>
  <sheetViews>
    <sheetView showGridLines="0" zoomScale="75" zoomScaleNormal="75" workbookViewId="0">
      <selection activeCell="R34" sqref="R34"/>
    </sheetView>
  </sheetViews>
  <sheetFormatPr baseColWidth="10" defaultRowHeight="14.25"/>
  <cols>
    <col min="1" max="1" width="17.28515625" style="52" customWidth="1"/>
    <col min="2" max="2" width="6.5703125" style="52" customWidth="1"/>
    <col min="3" max="3" width="8.5703125" style="52" customWidth="1"/>
    <col min="4" max="6" width="12.7109375" style="52" customWidth="1"/>
    <col min="7" max="8" width="15.7109375" style="52" customWidth="1"/>
    <col min="9" max="18" width="14.7109375" style="52" customWidth="1"/>
    <col min="19" max="16384" width="11.42578125" style="52"/>
  </cols>
  <sheetData>
    <row r="1" spans="1:23">
      <c r="A1" s="314" t="s">
        <v>4</v>
      </c>
      <c r="B1" s="315"/>
      <c r="C1" s="315"/>
      <c r="D1" s="315"/>
      <c r="E1" s="315"/>
      <c r="F1" s="315"/>
      <c r="G1" s="315"/>
      <c r="H1" s="315"/>
      <c r="I1" s="315"/>
      <c r="J1" s="315"/>
      <c r="K1" s="315"/>
      <c r="L1" s="315"/>
      <c r="M1" s="315"/>
      <c r="N1" s="315"/>
      <c r="O1" s="315"/>
      <c r="P1" s="315"/>
      <c r="Q1" s="315"/>
      <c r="R1" s="315"/>
    </row>
    <row r="3" spans="1:23" ht="22.5" customHeight="1">
      <c r="B3" s="329" t="s">
        <v>86</v>
      </c>
      <c r="C3" s="330"/>
      <c r="D3" s="330"/>
      <c r="E3" s="330"/>
      <c r="F3" s="330"/>
      <c r="G3" s="330"/>
      <c r="H3" s="330"/>
      <c r="I3" s="330"/>
      <c r="J3" s="330"/>
      <c r="K3" s="330"/>
      <c r="L3" s="330"/>
      <c r="M3" s="330"/>
      <c r="N3" s="330"/>
      <c r="O3" s="330"/>
      <c r="P3" s="330"/>
      <c r="Q3" s="330"/>
      <c r="R3" s="330"/>
    </row>
    <row r="4" spans="1:23" ht="22.5" customHeight="1">
      <c r="B4" s="327" t="s">
        <v>122</v>
      </c>
      <c r="C4" s="328"/>
      <c r="D4" s="328"/>
      <c r="E4" s="328"/>
      <c r="F4" s="328"/>
      <c r="G4" s="328"/>
      <c r="H4" s="328"/>
      <c r="I4" s="328"/>
      <c r="J4" s="328"/>
      <c r="K4" s="328"/>
      <c r="L4" s="328"/>
      <c r="M4" s="328"/>
      <c r="N4" s="328"/>
      <c r="O4" s="328"/>
      <c r="P4" s="328"/>
      <c r="Q4" s="328"/>
      <c r="R4" s="328"/>
    </row>
    <row r="5" spans="1:23" ht="13.5" customHeight="1">
      <c r="B5" s="65"/>
      <c r="C5" s="65"/>
      <c r="D5" s="65"/>
      <c r="E5" s="65"/>
      <c r="F5" s="66"/>
    </row>
    <row r="6" spans="1:23" ht="17.25" customHeight="1">
      <c r="B6" s="357" t="s">
        <v>124</v>
      </c>
      <c r="C6" s="358"/>
      <c r="D6" s="358"/>
      <c r="E6" s="358"/>
      <c r="F6" s="358"/>
      <c r="G6" s="358"/>
      <c r="H6" s="358"/>
      <c r="I6" s="358"/>
      <c r="J6" s="358"/>
      <c r="K6" s="358"/>
      <c r="L6" s="358"/>
      <c r="M6" s="358"/>
      <c r="N6" s="358"/>
      <c r="O6" s="358"/>
      <c r="P6" s="358"/>
      <c r="Q6" s="358"/>
      <c r="R6" s="358"/>
    </row>
    <row r="7" spans="1:23" ht="15">
      <c r="A7" s="66"/>
      <c r="B7" s="67"/>
      <c r="C7" s="67"/>
      <c r="D7" s="67"/>
      <c r="E7" s="67"/>
      <c r="F7" s="68"/>
      <c r="G7" s="55"/>
      <c r="H7" s="55"/>
      <c r="I7" s="55"/>
      <c r="J7" s="55"/>
      <c r="K7" s="55"/>
      <c r="L7" s="55"/>
      <c r="M7" s="55"/>
    </row>
    <row r="8" spans="1:23" ht="15">
      <c r="A8" s="65"/>
      <c r="B8" s="316"/>
      <c r="C8" s="316"/>
      <c r="D8" s="316"/>
      <c r="E8" s="316"/>
      <c r="F8" s="316"/>
      <c r="G8" s="316"/>
      <c r="H8" s="316"/>
      <c r="I8" s="316"/>
      <c r="J8" s="316"/>
      <c r="K8" s="316"/>
      <c r="L8" s="316"/>
      <c r="M8" s="316"/>
      <c r="N8" s="316"/>
      <c r="O8" s="316"/>
      <c r="P8" s="316"/>
    </row>
    <row r="9" spans="1:23" ht="29.25" customHeight="1">
      <c r="A9" s="171" t="s">
        <v>75</v>
      </c>
      <c r="B9" s="65"/>
      <c r="C9" s="65"/>
      <c r="D9" s="65"/>
      <c r="E9" s="65"/>
      <c r="F9" s="65"/>
    </row>
    <row r="10" spans="1:23" s="65" customFormat="1" ht="28.5" customHeight="1">
      <c r="A10" s="192" t="s">
        <v>97</v>
      </c>
      <c r="C10" s="189"/>
      <c r="D10" s="189" t="s">
        <v>56</v>
      </c>
      <c r="E10" s="66"/>
      <c r="F10" s="190" t="s">
        <v>94</v>
      </c>
      <c r="G10" s="72"/>
      <c r="H10" s="317" t="s">
        <v>83</v>
      </c>
      <c r="I10" s="318"/>
      <c r="J10" s="178">
        <f>'1 - Identification'!B30</f>
        <v>0</v>
      </c>
      <c r="K10" s="179"/>
      <c r="L10" s="179"/>
      <c r="M10" s="179"/>
      <c r="N10" s="180"/>
      <c r="O10" s="181"/>
      <c r="P10" s="182"/>
      <c r="Q10" s="70"/>
      <c r="T10" s="67"/>
      <c r="U10" s="67"/>
      <c r="V10" s="67"/>
      <c r="W10" s="67"/>
    </row>
    <row r="11" spans="1:23" s="65" customFormat="1" ht="9.75" customHeight="1" thickBot="1">
      <c r="A11" s="71"/>
      <c r="B11" s="66"/>
      <c r="C11" s="66"/>
      <c r="D11" s="66"/>
      <c r="E11" s="66"/>
      <c r="F11" s="72"/>
      <c r="G11" s="72"/>
      <c r="H11" s="72"/>
      <c r="I11" s="72"/>
      <c r="J11" s="72"/>
      <c r="K11" s="72"/>
      <c r="L11" s="72"/>
      <c r="M11" s="72"/>
      <c r="O11" s="70"/>
      <c r="P11" s="70"/>
      <c r="Q11" s="70"/>
      <c r="T11" s="67"/>
      <c r="U11" s="67"/>
      <c r="V11" s="67"/>
      <c r="W11" s="67"/>
    </row>
    <row r="12" spans="1:23" s="69" customFormat="1" ht="53.25" customHeight="1">
      <c r="A12" s="344" t="s">
        <v>48</v>
      </c>
      <c r="B12" s="345"/>
      <c r="C12" s="346"/>
      <c r="D12" s="322" t="s">
        <v>70</v>
      </c>
      <c r="E12" s="323"/>
      <c r="F12" s="323"/>
      <c r="G12" s="324"/>
      <c r="H12" s="131" t="s">
        <v>49</v>
      </c>
      <c r="I12" s="132" t="s">
        <v>71</v>
      </c>
      <c r="J12" s="322" t="s">
        <v>109</v>
      </c>
      <c r="K12" s="323"/>
      <c r="L12" s="323"/>
      <c r="M12" s="324"/>
      <c r="N12" s="322" t="s">
        <v>108</v>
      </c>
      <c r="O12" s="323"/>
      <c r="P12" s="323"/>
      <c r="Q12" s="324"/>
      <c r="R12" s="133" t="s">
        <v>92</v>
      </c>
      <c r="T12" s="331"/>
      <c r="U12" s="331"/>
      <c r="V12" s="331"/>
      <c r="W12" s="271"/>
    </row>
    <row r="13" spans="1:23" s="69" customFormat="1" ht="30.75" customHeight="1" thickBot="1">
      <c r="A13" s="347"/>
      <c r="B13" s="348"/>
      <c r="C13" s="349"/>
      <c r="D13" s="134" t="s">
        <v>50</v>
      </c>
      <c r="E13" s="135" t="s">
        <v>67</v>
      </c>
      <c r="F13" s="136" t="s">
        <v>68</v>
      </c>
      <c r="G13" s="137" t="s">
        <v>51</v>
      </c>
      <c r="H13" s="138" t="s">
        <v>52</v>
      </c>
      <c r="I13" s="139" t="s">
        <v>53</v>
      </c>
      <c r="J13" s="134" t="s">
        <v>50</v>
      </c>
      <c r="K13" s="135" t="s">
        <v>69</v>
      </c>
      <c r="L13" s="136" t="s">
        <v>68</v>
      </c>
      <c r="M13" s="137" t="s">
        <v>54</v>
      </c>
      <c r="N13" s="134" t="s">
        <v>50</v>
      </c>
      <c r="O13" s="135" t="s">
        <v>69</v>
      </c>
      <c r="P13" s="136" t="s">
        <v>68</v>
      </c>
      <c r="Q13" s="216" t="s">
        <v>54</v>
      </c>
      <c r="R13" s="140" t="s">
        <v>111</v>
      </c>
      <c r="T13" s="331"/>
      <c r="U13" s="331"/>
      <c r="V13" s="331"/>
      <c r="W13" s="271"/>
    </row>
    <row r="14" spans="1:23" s="116" customFormat="1" ht="9" customHeight="1" thickBot="1">
      <c r="A14" s="119"/>
      <c r="B14" s="119"/>
      <c r="C14" s="119"/>
      <c r="D14" s="120"/>
      <c r="E14" s="120"/>
      <c r="F14" s="120"/>
      <c r="G14" s="121"/>
      <c r="H14" s="122"/>
      <c r="I14" s="122"/>
      <c r="J14" s="120"/>
      <c r="K14" s="120"/>
      <c r="L14" s="120"/>
      <c r="M14" s="121"/>
      <c r="N14" s="123"/>
      <c r="O14" s="123"/>
      <c r="P14" s="124"/>
      <c r="R14" s="124"/>
      <c r="T14" s="272"/>
      <c r="U14" s="272"/>
      <c r="V14" s="272"/>
      <c r="W14" s="272"/>
    </row>
    <row r="15" spans="1:23" s="69" customFormat="1" ht="30.75" customHeight="1" thickBot="1">
      <c r="A15" s="319" t="s">
        <v>55</v>
      </c>
      <c r="B15" s="320"/>
      <c r="C15" s="321"/>
      <c r="D15" s="117"/>
      <c r="E15" s="117"/>
      <c r="F15" s="117"/>
      <c r="G15" s="117"/>
      <c r="H15" s="117"/>
      <c r="I15" s="117"/>
      <c r="J15" s="117"/>
      <c r="K15" s="117"/>
      <c r="L15" s="117"/>
      <c r="M15" s="117"/>
      <c r="N15" s="117"/>
      <c r="O15" s="117"/>
      <c r="P15" s="117"/>
      <c r="Q15" s="109"/>
      <c r="R15" s="118"/>
      <c r="T15" s="271"/>
      <c r="U15" s="271"/>
      <c r="V15" s="271"/>
      <c r="W15" s="271"/>
    </row>
    <row r="16" spans="1:23" s="69" customFormat="1" ht="27" customHeight="1">
      <c r="A16" s="334" t="s">
        <v>56</v>
      </c>
      <c r="B16" s="335"/>
      <c r="C16" s="100" t="s">
        <v>37</v>
      </c>
      <c r="D16" s="76"/>
      <c r="E16" s="77"/>
      <c r="F16" s="111"/>
      <c r="G16" s="149">
        <f t="shared" ref="G16:G22" si="0">SUM(D16:F16)</f>
        <v>0</v>
      </c>
      <c r="H16" s="78"/>
      <c r="I16" s="209"/>
      <c r="J16" s="79">
        <f>D16*H16*I16</f>
        <v>0</v>
      </c>
      <c r="K16" s="79">
        <f t="shared" ref="K16:K22" si="1">E16*H16*I16</f>
        <v>0</v>
      </c>
      <c r="L16" s="79">
        <f t="shared" ref="L16:L22" si="2">F16*H16*I16</f>
        <v>0</v>
      </c>
      <c r="M16" s="154">
        <f>SUM(J16:L16)</f>
        <v>0</v>
      </c>
      <c r="N16" s="263"/>
      <c r="O16" s="263"/>
      <c r="P16" s="263"/>
      <c r="Q16" s="154">
        <f>SUM(N16:P16)</f>
        <v>0</v>
      </c>
      <c r="R16" s="143"/>
      <c r="T16" s="271"/>
      <c r="U16" s="271"/>
      <c r="V16" s="271"/>
      <c r="W16" s="271"/>
    </row>
    <row r="17" spans="1:23" s="69" customFormat="1" ht="27" customHeight="1">
      <c r="A17" s="334"/>
      <c r="B17" s="335"/>
      <c r="C17" s="100" t="s">
        <v>57</v>
      </c>
      <c r="D17" s="80"/>
      <c r="E17" s="81"/>
      <c r="F17" s="112"/>
      <c r="G17" s="150">
        <f t="shared" si="0"/>
        <v>0</v>
      </c>
      <c r="H17" s="82"/>
      <c r="I17" s="210"/>
      <c r="J17" s="83">
        <f t="shared" ref="J17:J22" si="3">D17*H17*I17</f>
        <v>0</v>
      </c>
      <c r="K17" s="83">
        <f t="shared" si="1"/>
        <v>0</v>
      </c>
      <c r="L17" s="83">
        <f t="shared" si="2"/>
        <v>0</v>
      </c>
      <c r="M17" s="155">
        <f>SUM(J17:L17)</f>
        <v>0</v>
      </c>
      <c r="N17" s="264"/>
      <c r="O17" s="264"/>
      <c r="P17" s="264"/>
      <c r="Q17" s="155">
        <f>SUM(N17:P17)</f>
        <v>0</v>
      </c>
      <c r="R17" s="144"/>
      <c r="T17" s="271"/>
      <c r="U17" s="271"/>
      <c r="V17" s="271"/>
      <c r="W17" s="271"/>
    </row>
    <row r="18" spans="1:23" s="69" customFormat="1" ht="27" customHeight="1" thickBot="1">
      <c r="A18" s="334"/>
      <c r="B18" s="335"/>
      <c r="C18" s="101" t="s">
        <v>38</v>
      </c>
      <c r="D18" s="84"/>
      <c r="E18" s="85"/>
      <c r="F18" s="113"/>
      <c r="G18" s="151">
        <f t="shared" si="0"/>
        <v>0</v>
      </c>
      <c r="H18" s="86"/>
      <c r="I18" s="211"/>
      <c r="J18" s="87">
        <f t="shared" si="3"/>
        <v>0</v>
      </c>
      <c r="K18" s="87">
        <f t="shared" si="1"/>
        <v>0</v>
      </c>
      <c r="L18" s="87">
        <f t="shared" si="2"/>
        <v>0</v>
      </c>
      <c r="M18" s="156">
        <f>SUM(J18:L18)</f>
        <v>0</v>
      </c>
      <c r="N18" s="265"/>
      <c r="O18" s="265"/>
      <c r="P18" s="265"/>
      <c r="Q18" s="156">
        <f>SUM(N18:P18)</f>
        <v>0</v>
      </c>
      <c r="R18" s="148"/>
      <c r="T18" s="271"/>
      <c r="U18" s="271"/>
      <c r="V18" s="271"/>
      <c r="W18" s="271"/>
    </row>
    <row r="19" spans="1:23" s="69" customFormat="1" ht="27" customHeight="1" thickBot="1">
      <c r="A19" s="173"/>
      <c r="B19" s="173"/>
      <c r="C19" s="174"/>
      <c r="D19" s="175"/>
      <c r="E19" s="175"/>
      <c r="F19" s="175"/>
      <c r="G19" s="176" t="s">
        <v>58</v>
      </c>
      <c r="H19" s="98">
        <f>SUM(H16:H18)</f>
        <v>0</v>
      </c>
      <c r="I19" s="99"/>
      <c r="J19" s="98">
        <f t="shared" ref="J19:Q19" si="4">SUM(J16:J18)</f>
        <v>0</v>
      </c>
      <c r="K19" s="98">
        <f t="shared" si="4"/>
        <v>0</v>
      </c>
      <c r="L19" s="98">
        <f t="shared" si="4"/>
        <v>0</v>
      </c>
      <c r="M19" s="98">
        <f t="shared" si="4"/>
        <v>0</v>
      </c>
      <c r="N19" s="98">
        <f t="shared" si="4"/>
        <v>0</v>
      </c>
      <c r="O19" s="98">
        <f t="shared" si="4"/>
        <v>0</v>
      </c>
      <c r="P19" s="98">
        <f t="shared" si="4"/>
        <v>0</v>
      </c>
      <c r="Q19" s="98">
        <f t="shared" si="4"/>
        <v>0</v>
      </c>
      <c r="R19" s="73"/>
      <c r="T19" s="271"/>
      <c r="U19" s="271"/>
      <c r="V19" s="271"/>
      <c r="W19" s="271"/>
    </row>
    <row r="20" spans="1:23" s="69" customFormat="1" ht="27" customHeight="1">
      <c r="A20" s="336" t="s">
        <v>72</v>
      </c>
      <c r="B20" s="337"/>
      <c r="C20" s="102" t="s">
        <v>37</v>
      </c>
      <c r="D20" s="88"/>
      <c r="E20" s="89"/>
      <c r="F20" s="114"/>
      <c r="G20" s="152">
        <f t="shared" si="0"/>
        <v>0</v>
      </c>
      <c r="H20" s="90"/>
      <c r="I20" s="212"/>
      <c r="J20" s="91">
        <f t="shared" si="3"/>
        <v>0</v>
      </c>
      <c r="K20" s="91">
        <f t="shared" si="1"/>
        <v>0</v>
      </c>
      <c r="L20" s="91">
        <f t="shared" si="2"/>
        <v>0</v>
      </c>
      <c r="M20" s="157">
        <f>SUM(J20:L20)</f>
        <v>0</v>
      </c>
      <c r="N20" s="266"/>
      <c r="O20" s="266"/>
      <c r="P20" s="266"/>
      <c r="Q20" s="157">
        <f>SUM(N20:P20)</f>
        <v>0</v>
      </c>
      <c r="R20" s="145"/>
      <c r="T20" s="271"/>
      <c r="U20" s="271"/>
      <c r="V20" s="271"/>
      <c r="W20" s="271"/>
    </row>
    <row r="21" spans="1:23" s="69" customFormat="1" ht="27" customHeight="1">
      <c r="A21" s="338"/>
      <c r="B21" s="339"/>
      <c r="C21" s="100" t="s">
        <v>57</v>
      </c>
      <c r="D21" s="80"/>
      <c r="E21" s="81"/>
      <c r="F21" s="112"/>
      <c r="G21" s="150">
        <f t="shared" si="0"/>
        <v>0</v>
      </c>
      <c r="H21" s="82"/>
      <c r="I21" s="210"/>
      <c r="J21" s="83">
        <f t="shared" si="3"/>
        <v>0</v>
      </c>
      <c r="K21" s="83">
        <f t="shared" si="1"/>
        <v>0</v>
      </c>
      <c r="L21" s="83">
        <f t="shared" si="2"/>
        <v>0</v>
      </c>
      <c r="M21" s="155">
        <f>SUM(J21:L21)</f>
        <v>0</v>
      </c>
      <c r="N21" s="264"/>
      <c r="O21" s="264"/>
      <c r="P21" s="264"/>
      <c r="Q21" s="155">
        <f>SUM(N21:P21)</f>
        <v>0</v>
      </c>
      <c r="R21" s="144"/>
      <c r="T21" s="271"/>
      <c r="U21" s="271"/>
      <c r="V21" s="271"/>
      <c r="W21" s="271"/>
    </row>
    <row r="22" spans="1:23" s="69" customFormat="1" ht="27" customHeight="1" thickBot="1">
      <c r="A22" s="340"/>
      <c r="B22" s="341"/>
      <c r="C22" s="103" t="s">
        <v>38</v>
      </c>
      <c r="D22" s="92"/>
      <c r="E22" s="93"/>
      <c r="F22" s="115"/>
      <c r="G22" s="153">
        <f t="shared" si="0"/>
        <v>0</v>
      </c>
      <c r="H22" s="94"/>
      <c r="I22" s="213"/>
      <c r="J22" s="95">
        <f t="shared" si="3"/>
        <v>0</v>
      </c>
      <c r="K22" s="95">
        <f t="shared" si="1"/>
        <v>0</v>
      </c>
      <c r="L22" s="95">
        <f t="shared" si="2"/>
        <v>0</v>
      </c>
      <c r="M22" s="158">
        <f>SUM(J22:L22)</f>
        <v>0</v>
      </c>
      <c r="N22" s="267"/>
      <c r="O22" s="267"/>
      <c r="P22" s="267"/>
      <c r="Q22" s="158">
        <f>SUM(N22:P22)</f>
        <v>0</v>
      </c>
      <c r="R22" s="146"/>
      <c r="T22" s="271"/>
      <c r="U22" s="271"/>
      <c r="V22" s="271"/>
      <c r="W22" s="271"/>
    </row>
    <row r="23" spans="1:23" s="69" customFormat="1" ht="24.75" customHeight="1" thickBot="1">
      <c r="D23" s="96"/>
      <c r="E23" s="96"/>
      <c r="F23" s="96"/>
      <c r="G23" s="97" t="s">
        <v>58</v>
      </c>
      <c r="H23" s="98">
        <f>SUM(H20:H22)</f>
        <v>0</v>
      </c>
      <c r="I23" s="99"/>
      <c r="J23" s="98">
        <f t="shared" ref="J23:Q23" si="5">SUM(J20:J22)</f>
        <v>0</v>
      </c>
      <c r="K23" s="98">
        <f t="shared" si="5"/>
        <v>0</v>
      </c>
      <c r="L23" s="98">
        <f t="shared" si="5"/>
        <v>0</v>
      </c>
      <c r="M23" s="98">
        <f t="shared" si="5"/>
        <v>0</v>
      </c>
      <c r="N23" s="98">
        <f t="shared" si="5"/>
        <v>0</v>
      </c>
      <c r="O23" s="98">
        <f t="shared" si="5"/>
        <v>0</v>
      </c>
      <c r="P23" s="98">
        <f t="shared" si="5"/>
        <v>0</v>
      </c>
      <c r="Q23" s="98">
        <f t="shared" si="5"/>
        <v>0</v>
      </c>
      <c r="R23" s="73"/>
      <c r="T23" s="271"/>
      <c r="U23" s="271"/>
      <c r="V23" s="271"/>
      <c r="W23" s="271"/>
    </row>
    <row r="24" spans="1:23" s="69" customFormat="1" ht="8.25" customHeight="1" thickBot="1">
      <c r="G24" s="73"/>
      <c r="H24" s="74"/>
      <c r="I24" s="75"/>
      <c r="J24" s="75"/>
      <c r="K24" s="75"/>
      <c r="L24" s="75"/>
      <c r="M24" s="73"/>
      <c r="T24" s="271"/>
      <c r="U24" s="271"/>
      <c r="V24" s="271"/>
      <c r="W24" s="271"/>
    </row>
    <row r="25" spans="1:23" s="106" customFormat="1" ht="30.75" customHeight="1" thickBot="1">
      <c r="A25" s="350" t="s">
        <v>59</v>
      </c>
      <c r="B25" s="351"/>
      <c r="C25" s="352"/>
      <c r="D25" s="108"/>
      <c r="E25" s="109"/>
      <c r="F25" s="109"/>
      <c r="G25" s="109"/>
      <c r="H25" s="109"/>
      <c r="I25" s="109"/>
      <c r="J25" s="109"/>
      <c r="K25" s="109"/>
      <c r="L25" s="109"/>
      <c r="M25" s="109"/>
      <c r="N25" s="109"/>
      <c r="O25" s="109"/>
      <c r="P25" s="109"/>
      <c r="Q25" s="109"/>
      <c r="R25" s="110"/>
      <c r="T25" s="331"/>
      <c r="U25" s="331"/>
      <c r="V25" s="331"/>
      <c r="W25" s="331"/>
    </row>
    <row r="26" spans="1:23" s="106" customFormat="1" ht="27" customHeight="1">
      <c r="A26" s="353" t="s">
        <v>60</v>
      </c>
      <c r="B26" s="354"/>
      <c r="C26" s="354"/>
      <c r="D26" s="242"/>
      <c r="E26" s="243"/>
      <c r="F26" s="244"/>
      <c r="G26" s="125">
        <f>SUM(D26:F26)</f>
        <v>0</v>
      </c>
      <c r="H26" s="251"/>
      <c r="I26" s="210"/>
      <c r="J26" s="162">
        <f>D26*H26*I26</f>
        <v>0</v>
      </c>
      <c r="K26" s="163">
        <f>E26*H26*I26</f>
        <v>0</v>
      </c>
      <c r="L26" s="164">
        <f>F26*H26*I26</f>
        <v>0</v>
      </c>
      <c r="M26" s="159">
        <f>SUM(J26:L26)</f>
        <v>0</v>
      </c>
      <c r="N26" s="254"/>
      <c r="O26" s="255"/>
      <c r="P26" s="256"/>
      <c r="Q26" s="159">
        <f>SUM(N26:P26)</f>
        <v>0</v>
      </c>
      <c r="R26" s="143"/>
      <c r="T26" s="331"/>
      <c r="U26" s="331"/>
      <c r="V26" s="331"/>
      <c r="W26" s="331"/>
    </row>
    <row r="27" spans="1:23" s="106" customFormat="1" ht="27" customHeight="1">
      <c r="A27" s="332" t="s">
        <v>65</v>
      </c>
      <c r="B27" s="333"/>
      <c r="C27" s="333"/>
      <c r="D27" s="245"/>
      <c r="E27" s="246"/>
      <c r="F27" s="247"/>
      <c r="G27" s="126">
        <f>SUM(D27:F27)</f>
        <v>0</v>
      </c>
      <c r="H27" s="252"/>
      <c r="I27" s="214"/>
      <c r="J27" s="165">
        <f>D27*H27*I27</f>
        <v>0</v>
      </c>
      <c r="K27" s="166">
        <f>E27*H27*I27</f>
        <v>0</v>
      </c>
      <c r="L27" s="167">
        <f>F27*H27*I27</f>
        <v>0</v>
      </c>
      <c r="M27" s="160">
        <f>SUM(J27:L27)</f>
        <v>0</v>
      </c>
      <c r="N27" s="257"/>
      <c r="O27" s="258"/>
      <c r="P27" s="259"/>
      <c r="Q27" s="160">
        <f>SUM(N27:P27)</f>
        <v>0</v>
      </c>
      <c r="R27" s="147"/>
      <c r="T27" s="331"/>
      <c r="U27" s="331"/>
      <c r="V27" s="331"/>
      <c r="W27" s="331"/>
    </row>
    <row r="28" spans="1:23" s="106" customFormat="1" ht="27" customHeight="1" thickBot="1">
      <c r="A28" s="355" t="s">
        <v>66</v>
      </c>
      <c r="B28" s="356"/>
      <c r="C28" s="356"/>
      <c r="D28" s="248"/>
      <c r="E28" s="249"/>
      <c r="F28" s="250"/>
      <c r="G28" s="127">
        <f>SUM(D28:F28)</f>
        <v>0</v>
      </c>
      <c r="H28" s="253"/>
      <c r="I28" s="215"/>
      <c r="J28" s="168">
        <f>D28*H28*I28</f>
        <v>0</v>
      </c>
      <c r="K28" s="169">
        <f>E28*H28*I28</f>
        <v>0</v>
      </c>
      <c r="L28" s="170">
        <f>F28*H28*I28</f>
        <v>0</v>
      </c>
      <c r="M28" s="161">
        <f>SUM(J28:L28)</f>
        <v>0</v>
      </c>
      <c r="N28" s="260"/>
      <c r="O28" s="261"/>
      <c r="P28" s="262"/>
      <c r="Q28" s="161">
        <f>SUM(N28:P28)</f>
        <v>0</v>
      </c>
      <c r="R28" s="148"/>
      <c r="T28" s="331"/>
      <c r="U28" s="331"/>
      <c r="V28" s="331"/>
      <c r="W28" s="331"/>
    </row>
    <row r="29" spans="1:23" s="106" customFormat="1" ht="24.75" customHeight="1" thickBot="1">
      <c r="A29" s="69"/>
      <c r="B29" s="69"/>
      <c r="C29" s="69"/>
      <c r="D29" s="69"/>
      <c r="E29" s="69"/>
      <c r="F29" s="69"/>
      <c r="G29" s="128" t="s">
        <v>58</v>
      </c>
      <c r="H29" s="129">
        <f>SUM(H27:H28)</f>
        <v>0</v>
      </c>
      <c r="I29" s="130"/>
      <c r="J29" s="129">
        <f t="shared" ref="J29:Q29" si="6">SUM(J26:J28)</f>
        <v>0</v>
      </c>
      <c r="K29" s="129">
        <f t="shared" si="6"/>
        <v>0</v>
      </c>
      <c r="L29" s="129">
        <f t="shared" si="6"/>
        <v>0</v>
      </c>
      <c r="M29" s="129">
        <f t="shared" si="6"/>
        <v>0</v>
      </c>
      <c r="N29" s="129">
        <f t="shared" si="6"/>
        <v>0</v>
      </c>
      <c r="O29" s="129">
        <f t="shared" si="6"/>
        <v>0</v>
      </c>
      <c r="P29" s="129">
        <f t="shared" si="6"/>
        <v>0</v>
      </c>
      <c r="Q29" s="129">
        <f t="shared" si="6"/>
        <v>0</v>
      </c>
      <c r="T29" s="273"/>
      <c r="U29" s="273"/>
      <c r="V29" s="273"/>
      <c r="W29" s="273"/>
    </row>
    <row r="30" spans="1:23" ht="15" customHeight="1">
      <c r="A30" s="60"/>
      <c r="B30" s="60"/>
      <c r="C30" s="60"/>
      <c r="E30" s="69"/>
      <c r="F30" s="69"/>
      <c r="G30" s="141"/>
      <c r="H30" s="75"/>
      <c r="I30" s="74"/>
      <c r="J30" s="75"/>
      <c r="K30" s="75"/>
      <c r="L30" s="75"/>
      <c r="M30" s="75"/>
      <c r="N30" s="75"/>
      <c r="O30" s="73"/>
    </row>
    <row r="31" spans="1:23" s="104" customFormat="1" ht="15" customHeight="1">
      <c r="A31" s="60"/>
      <c r="B31" s="60"/>
      <c r="C31" s="60"/>
      <c r="J31" s="217"/>
      <c r="K31" s="218"/>
      <c r="L31" s="219"/>
      <c r="M31" s="219"/>
      <c r="N31" s="219"/>
      <c r="O31" s="220"/>
      <c r="P31" s="221"/>
      <c r="Q31" s="105"/>
    </row>
    <row r="32" spans="1:23" s="104" customFormat="1" ht="15" customHeight="1">
      <c r="A32" s="52"/>
      <c r="B32" s="52"/>
      <c r="C32" s="52"/>
      <c r="J32" s="222"/>
      <c r="K32" s="221"/>
      <c r="L32" s="219"/>
      <c r="M32" s="219"/>
      <c r="N32" s="219"/>
      <c r="O32" s="223"/>
      <c r="P32" s="224"/>
    </row>
    <row r="33" spans="1:16" s="104" customFormat="1" ht="15" customHeight="1">
      <c r="A33" s="52"/>
      <c r="B33" s="52"/>
      <c r="C33" s="52"/>
      <c r="J33" s="222"/>
      <c r="K33" s="221"/>
      <c r="L33" s="219"/>
      <c r="M33" s="219"/>
      <c r="N33" s="219"/>
      <c r="O33" s="225"/>
      <c r="P33" s="224"/>
    </row>
    <row r="34" spans="1:16" s="104" customFormat="1" ht="15" customHeight="1">
      <c r="A34" s="52"/>
      <c r="B34" s="52"/>
      <c r="C34" s="52"/>
      <c r="J34" s="222"/>
      <c r="K34" s="220"/>
      <c r="L34" s="219"/>
      <c r="M34" s="219"/>
      <c r="N34" s="219"/>
      <c r="O34" s="225"/>
      <c r="P34" s="224"/>
    </row>
    <row r="35" spans="1:16" ht="15" customHeight="1">
      <c r="F35" s="142"/>
      <c r="J35" s="226"/>
      <c r="K35" s="226"/>
      <c r="L35" s="226"/>
      <c r="M35" s="226"/>
      <c r="N35" s="226"/>
      <c r="O35" s="226"/>
      <c r="P35" s="226"/>
    </row>
    <row r="36" spans="1:16" ht="30.75" customHeight="1">
      <c r="J36" s="342"/>
      <c r="K36" s="343"/>
      <c r="L36" s="343"/>
      <c r="M36" s="343"/>
      <c r="N36" s="343"/>
      <c r="O36" s="226"/>
      <c r="P36" s="226"/>
    </row>
    <row r="37" spans="1:16" ht="18" customHeight="1">
      <c r="J37" s="343"/>
      <c r="K37" s="343"/>
      <c r="L37" s="343"/>
      <c r="M37" s="343"/>
      <c r="N37" s="343"/>
      <c r="O37" s="226"/>
      <c r="P37" s="226"/>
    </row>
    <row r="38" spans="1:16" ht="18" customHeight="1"/>
  </sheetData>
  <mergeCells count="20">
    <mergeCell ref="J12:M12"/>
    <mergeCell ref="N12:Q12"/>
    <mergeCell ref="A15:C15"/>
    <mergeCell ref="A16:B18"/>
    <mergeCell ref="A1:R1"/>
    <mergeCell ref="B3:R3"/>
    <mergeCell ref="B4:R4"/>
    <mergeCell ref="B6:R6"/>
    <mergeCell ref="B8:P8"/>
    <mergeCell ref="H10:I10"/>
    <mergeCell ref="A27:C27"/>
    <mergeCell ref="A28:C28"/>
    <mergeCell ref="J36:N37"/>
    <mergeCell ref="T25:W28"/>
    <mergeCell ref="T12:V13"/>
    <mergeCell ref="A20:B22"/>
    <mergeCell ref="A25:C25"/>
    <mergeCell ref="A26:C26"/>
    <mergeCell ref="A12:C13"/>
    <mergeCell ref="D12:G12"/>
  </mergeCells>
  <printOptions horizontalCentered="1" verticalCentered="1"/>
  <pageMargins left="0" right="0" top="0" bottom="0" header="0" footer="0"/>
  <pageSetup paperSize="9" scale="59" orientation="landscape" horizontalDpi="300" verticalDpi="300" r:id="rId1"/>
  <rowBreaks count="1" manualBreakCount="1">
    <brk id="3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323850</xdr:colOff>
                    <xdr:row>9</xdr:row>
                    <xdr:rowOff>85725</xdr:rowOff>
                  </from>
                  <to>
                    <xdr:col>3</xdr:col>
                    <xdr:colOff>47625</xdr:colOff>
                    <xdr:row>10</xdr:row>
                    <xdr:rowOff>76200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4</xdr:col>
                    <xdr:colOff>609600</xdr:colOff>
                    <xdr:row>9</xdr:row>
                    <xdr:rowOff>85725</xdr:rowOff>
                  </from>
                  <to>
                    <xdr:col>5</xdr:col>
                    <xdr:colOff>47625</xdr:colOff>
                    <xdr:row>10</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N66"/>
  <sheetViews>
    <sheetView showGridLines="0" zoomScaleNormal="100" workbookViewId="0">
      <selection activeCell="M50" sqref="M50"/>
    </sheetView>
  </sheetViews>
  <sheetFormatPr baseColWidth="10" defaultColWidth="9.140625" defaultRowHeight="14.25"/>
  <cols>
    <col min="1" max="1" width="20.7109375" style="2" customWidth="1"/>
    <col min="2" max="2" width="31.7109375" style="2" customWidth="1"/>
    <col min="3" max="4" width="9.140625" style="2"/>
    <col min="5" max="5" width="17.7109375" style="2" customWidth="1"/>
    <col min="6" max="6" width="5.7109375" style="2" customWidth="1"/>
    <col min="7" max="7" width="17.7109375" style="2" customWidth="1"/>
    <col min="8" max="8" width="9.140625" style="2"/>
    <col min="9" max="9" width="17.7109375" style="2" customWidth="1"/>
    <col min="10" max="16384" width="9.140625" style="2"/>
  </cols>
  <sheetData>
    <row r="1" spans="1:10">
      <c r="A1" s="365" t="s">
        <v>4</v>
      </c>
      <c r="B1" s="366"/>
      <c r="C1" s="366"/>
      <c r="D1" s="366"/>
      <c r="E1" s="366"/>
      <c r="F1" s="366"/>
      <c r="G1" s="366"/>
      <c r="H1" s="366"/>
      <c r="I1" s="367"/>
    </row>
    <row r="2" spans="1:10" ht="9.75" customHeight="1"/>
    <row r="3" spans="1:10" ht="23.25">
      <c r="B3" s="376" t="s">
        <v>86</v>
      </c>
      <c r="C3" s="377"/>
      <c r="D3" s="377"/>
      <c r="E3" s="377"/>
      <c r="F3" s="377"/>
      <c r="G3" s="377"/>
      <c r="H3" s="377"/>
      <c r="I3" s="378"/>
    </row>
    <row r="4" spans="1:10" ht="23.25" customHeight="1">
      <c r="B4" s="381" t="s">
        <v>122</v>
      </c>
      <c r="C4" s="382"/>
      <c r="D4" s="382"/>
      <c r="E4" s="382"/>
      <c r="F4" s="382"/>
      <c r="G4" s="382"/>
      <c r="H4" s="382"/>
      <c r="I4" s="383"/>
    </row>
    <row r="5" spans="1:10" ht="8.25" customHeight="1"/>
    <row r="6" spans="1:10" ht="44.25" customHeight="1">
      <c r="B6" s="368" t="s">
        <v>47</v>
      </c>
      <c r="C6" s="369"/>
      <c r="D6" s="369"/>
      <c r="E6" s="369"/>
      <c r="F6" s="369"/>
      <c r="G6" s="369"/>
      <c r="H6" s="369"/>
      <c r="I6" s="370"/>
      <c r="J6" s="5"/>
    </row>
    <row r="7" spans="1:10" ht="12" customHeight="1"/>
    <row r="8" spans="1:10" ht="12" customHeight="1"/>
    <row r="9" spans="1:10" ht="15.75">
      <c r="B9" s="371" t="s">
        <v>31</v>
      </c>
      <c r="C9" s="372"/>
      <c r="D9" s="372"/>
      <c r="E9" s="372"/>
      <c r="F9" s="372"/>
      <c r="G9" s="372"/>
      <c r="H9" s="372"/>
      <c r="I9" s="373"/>
    </row>
    <row r="10" spans="1:10" ht="6.75" customHeight="1"/>
    <row r="11" spans="1:10" ht="18">
      <c r="B11" s="1" t="s">
        <v>22</v>
      </c>
    </row>
    <row r="12" spans="1:10" ht="8.1" customHeight="1">
      <c r="B12" s="29"/>
      <c r="C12" s="30"/>
      <c r="D12" s="30"/>
      <c r="E12" s="30"/>
      <c r="F12" s="30"/>
      <c r="G12" s="30"/>
      <c r="H12" s="30"/>
      <c r="I12" s="31"/>
    </row>
    <row r="13" spans="1:10" ht="15.95" customHeight="1">
      <c r="B13" s="32" t="s">
        <v>17</v>
      </c>
      <c r="C13" s="4"/>
      <c r="D13" s="22" t="s">
        <v>23</v>
      </c>
      <c r="E13" s="379">
        <f>'1 - Identification'!D9</f>
        <v>0</v>
      </c>
      <c r="F13" s="379"/>
      <c r="G13" s="379"/>
      <c r="H13" s="379"/>
      <c r="I13" s="380"/>
    </row>
    <row r="14" spans="1:10" ht="8.1" customHeight="1">
      <c r="B14" s="33"/>
      <c r="C14" s="7"/>
      <c r="D14" s="22"/>
      <c r="E14" s="18"/>
      <c r="F14" s="18"/>
      <c r="G14" s="18"/>
      <c r="H14" s="18"/>
      <c r="I14" s="34"/>
    </row>
    <row r="15" spans="1:10" ht="15.95" customHeight="1">
      <c r="B15" s="33"/>
      <c r="C15" s="7"/>
      <c r="D15" s="22" t="s">
        <v>24</v>
      </c>
      <c r="E15" s="374">
        <f>'1 - Identification'!B20</f>
        <v>0</v>
      </c>
      <c r="F15" s="374"/>
      <c r="G15" s="374"/>
      <c r="H15" s="374"/>
      <c r="I15" s="375"/>
    </row>
    <row r="16" spans="1:10" ht="8.1" customHeight="1">
      <c r="B16" s="33"/>
      <c r="C16" s="7"/>
      <c r="D16" s="22"/>
      <c r="E16" s="18"/>
      <c r="F16" s="18"/>
      <c r="G16" s="18"/>
      <c r="H16" s="18"/>
      <c r="I16" s="34"/>
    </row>
    <row r="17" spans="1:9" ht="15.95" customHeight="1">
      <c r="B17" s="33"/>
      <c r="C17" s="7"/>
      <c r="D17" s="22" t="s">
        <v>25</v>
      </c>
      <c r="E17" s="374">
        <f>'1 - Identification'!C22</f>
        <v>0</v>
      </c>
      <c r="F17" s="374"/>
      <c r="G17" s="374"/>
      <c r="H17" s="374"/>
      <c r="I17" s="375"/>
    </row>
    <row r="18" spans="1:9" ht="8.1" customHeight="1">
      <c r="B18" s="33"/>
      <c r="C18" s="7"/>
      <c r="D18" s="22"/>
      <c r="E18" s="19"/>
      <c r="F18" s="19"/>
      <c r="G18" s="19"/>
      <c r="H18" s="19"/>
      <c r="I18" s="35"/>
    </row>
    <row r="19" spans="1:9" ht="15.95" customHeight="1">
      <c r="B19" s="33"/>
      <c r="C19" s="7"/>
      <c r="D19" s="22" t="s">
        <v>12</v>
      </c>
      <c r="E19" s="374">
        <f>'1 - Identification'!F22</f>
        <v>0</v>
      </c>
      <c r="F19" s="374"/>
      <c r="G19" s="374"/>
      <c r="H19" s="374"/>
      <c r="I19" s="375"/>
    </row>
    <row r="20" spans="1:9" ht="8.1" customHeight="1">
      <c r="B20" s="33"/>
      <c r="C20" s="7"/>
      <c r="D20" s="22"/>
      <c r="E20" s="20"/>
      <c r="F20" s="21"/>
      <c r="G20" s="21"/>
      <c r="H20" s="21"/>
      <c r="I20" s="36"/>
    </row>
    <row r="21" spans="1:9" ht="15.95" customHeight="1">
      <c r="B21" s="183" t="s">
        <v>84</v>
      </c>
      <c r="C21" s="374">
        <f>'1 - Identification'!B30</f>
        <v>0</v>
      </c>
      <c r="D21" s="374"/>
      <c r="E21" s="374"/>
      <c r="F21" s="374"/>
      <c r="G21" s="374"/>
      <c r="H21" s="389">
        <f>'1 - Identification'!F34</f>
        <v>0</v>
      </c>
      <c r="I21" s="390"/>
    </row>
    <row r="22" spans="1:9" ht="8.1" customHeight="1">
      <c r="B22" s="37"/>
      <c r="C22" s="4"/>
      <c r="D22" s="22"/>
      <c r="E22" s="19"/>
      <c r="F22" s="19"/>
      <c r="G22" s="19"/>
      <c r="H22" s="19"/>
      <c r="I22" s="35"/>
    </row>
    <row r="23" spans="1:9" ht="24.75" customHeight="1">
      <c r="A23" s="191" t="b">
        <v>0</v>
      </c>
      <c r="B23" s="37"/>
      <c r="C23" s="4"/>
      <c r="D23" s="22"/>
      <c r="E23" s="21"/>
      <c r="F23" s="21"/>
      <c r="G23" s="21"/>
      <c r="H23" s="21"/>
      <c r="I23" s="36"/>
    </row>
    <row r="24" spans="1:9" ht="24.75" customHeight="1">
      <c r="A24" s="191" t="b">
        <v>0</v>
      </c>
      <c r="B24" s="32" t="s">
        <v>26</v>
      </c>
      <c r="C24" s="4"/>
      <c r="D24" s="22"/>
      <c r="E24" s="21"/>
      <c r="F24" s="21"/>
      <c r="G24" s="21"/>
      <c r="H24" s="21"/>
      <c r="I24" s="36"/>
    </row>
    <row r="25" spans="1:9" ht="18.75" customHeight="1">
      <c r="A25" s="191" t="b">
        <v>0</v>
      </c>
      <c r="B25" s="37"/>
      <c r="C25" s="4"/>
      <c r="D25" s="22" t="s">
        <v>27</v>
      </c>
      <c r="E25" s="374">
        <f>'1 - Identification'!D11</f>
        <v>0</v>
      </c>
      <c r="F25" s="374"/>
      <c r="G25" s="374"/>
      <c r="H25" s="374"/>
      <c r="I25" s="375"/>
    </row>
    <row r="26" spans="1:9" ht="7.5" customHeight="1">
      <c r="A26" s="191" t="b">
        <v>0</v>
      </c>
      <c r="B26" s="33"/>
      <c r="C26" s="4"/>
      <c r="D26" s="22"/>
      <c r="E26" s="19"/>
      <c r="F26" s="19"/>
      <c r="G26" s="19"/>
      <c r="H26" s="19"/>
      <c r="I26" s="35"/>
    </row>
    <row r="27" spans="1:9" ht="18.75" customHeight="1">
      <c r="A27" s="191"/>
      <c r="B27" s="33"/>
      <c r="C27" s="4"/>
      <c r="D27" s="22" t="s">
        <v>28</v>
      </c>
      <c r="E27" s="374">
        <f>IF('1 - Identification'!D13="Autre (préciser ci-dessous)",'1 - Identification'!D15,'1 - Identification'!D13)</f>
        <v>0</v>
      </c>
      <c r="F27" s="374"/>
      <c r="G27" s="374"/>
      <c r="H27" s="374"/>
      <c r="I27" s="375"/>
    </row>
    <row r="28" spans="1:9" ht="21" customHeight="1">
      <c r="B28" s="38"/>
      <c r="C28" s="39"/>
      <c r="D28" s="40"/>
      <c r="E28" s="41"/>
      <c r="F28" s="41"/>
      <c r="G28" s="41"/>
      <c r="H28" s="41"/>
      <c r="I28" s="42"/>
    </row>
    <row r="29" spans="1:9" ht="15">
      <c r="B29" s="4"/>
      <c r="C29" s="4"/>
      <c r="D29" s="193"/>
      <c r="E29" s="194"/>
      <c r="F29" s="194"/>
      <c r="G29" s="194"/>
      <c r="H29" s="194"/>
      <c r="I29" s="194"/>
    </row>
    <row r="30" spans="1:9" ht="18">
      <c r="B30" s="21" t="s">
        <v>98</v>
      </c>
      <c r="C30" s="4"/>
      <c r="D30" s="193"/>
      <c r="E30" s="194"/>
      <c r="F30" s="194"/>
      <c r="G30" s="194"/>
      <c r="H30" s="194"/>
      <c r="I30" s="194"/>
    </row>
    <row r="31" spans="1:9" ht="15">
      <c r="B31" s="43"/>
      <c r="C31" s="30"/>
      <c r="D31" s="195"/>
      <c r="E31" s="196"/>
      <c r="F31" s="196"/>
      <c r="G31" s="196"/>
      <c r="H31" s="196"/>
      <c r="I31" s="197"/>
    </row>
    <row r="32" spans="1:9" ht="15.75">
      <c r="B32" s="33" t="s">
        <v>93</v>
      </c>
      <c r="C32" s="4"/>
      <c r="D32" s="193" t="s">
        <v>95</v>
      </c>
      <c r="E32" s="202" t="str">
        <f>IF(A23,"OUI","NON")</f>
        <v>NON</v>
      </c>
      <c r="F32" s="194"/>
      <c r="G32" s="193" t="s">
        <v>95</v>
      </c>
      <c r="H32" s="202" t="str">
        <f>IF(A25,"OUI","NON")</f>
        <v>NON</v>
      </c>
      <c r="I32" s="198"/>
    </row>
    <row r="33" spans="2:14" ht="15">
      <c r="B33" s="33"/>
      <c r="C33" s="4"/>
      <c r="D33" s="201" t="s">
        <v>96</v>
      </c>
      <c r="E33" s="202" t="str">
        <f>IF(A24,"OUI","NON")</f>
        <v>NON</v>
      </c>
      <c r="F33" s="194"/>
      <c r="G33" s="201" t="s">
        <v>96</v>
      </c>
      <c r="H33" s="202" t="str">
        <f>IF(A26,"OUI","NON")</f>
        <v>NON</v>
      </c>
      <c r="I33" s="198"/>
    </row>
    <row r="34" spans="2:14" ht="15">
      <c r="B34" s="33"/>
      <c r="C34" s="4"/>
      <c r="D34" s="193"/>
      <c r="E34" s="194"/>
      <c r="F34" s="194"/>
      <c r="G34" s="194"/>
      <c r="H34" s="194"/>
      <c r="I34" s="198"/>
    </row>
    <row r="35" spans="2:14" ht="26.25" thickBot="1">
      <c r="B35" s="33"/>
      <c r="C35" s="4"/>
      <c r="D35" s="193"/>
      <c r="E35" s="235" t="s">
        <v>114</v>
      </c>
      <c r="F35" s="194"/>
      <c r="G35" s="234" t="s">
        <v>121</v>
      </c>
      <c r="H35" s="194"/>
      <c r="I35" s="241" t="s">
        <v>113</v>
      </c>
    </row>
    <row r="36" spans="2:14" ht="18.75" thickTop="1">
      <c r="B36" s="32" t="s">
        <v>56</v>
      </c>
      <c r="C36" s="4"/>
      <c r="D36" s="193" t="s">
        <v>99</v>
      </c>
      <c r="E36" s="204">
        <f>'2 -Activité réelle 01à09 '!Q19</f>
        <v>0</v>
      </c>
      <c r="F36" s="194"/>
      <c r="G36" s="204">
        <f>'3-Activité réelle 10à12'!Q19</f>
        <v>0</v>
      </c>
      <c r="H36" s="231"/>
      <c r="I36" s="236">
        <f>E36+G36</f>
        <v>0</v>
      </c>
      <c r="K36" s="359"/>
      <c r="L36" s="359"/>
      <c r="M36" s="359"/>
      <c r="N36" s="359"/>
    </row>
    <row r="37" spans="2:14" ht="7.5" customHeight="1">
      <c r="B37" s="32"/>
      <c r="C37" s="4"/>
      <c r="D37" s="193"/>
      <c r="E37" s="194"/>
      <c r="F37" s="194"/>
      <c r="G37" s="194"/>
      <c r="H37" s="203"/>
      <c r="I37" s="198"/>
      <c r="K37" s="359"/>
      <c r="L37" s="359"/>
      <c r="M37" s="359"/>
      <c r="N37" s="359"/>
    </row>
    <row r="38" spans="2:14" ht="18.75" customHeight="1">
      <c r="B38" s="33"/>
      <c r="C38" s="4"/>
      <c r="D38" s="193" t="s">
        <v>100</v>
      </c>
      <c r="E38" s="204">
        <f>'2 -Activité réelle 01à09 '!Q23</f>
        <v>0</v>
      </c>
      <c r="F38" s="194"/>
      <c r="G38" s="204">
        <f>'3-Activité réelle 10à12'!Q23</f>
        <v>0</v>
      </c>
      <c r="H38" s="231"/>
      <c r="I38" s="236">
        <f>E38+G38</f>
        <v>0</v>
      </c>
      <c r="K38" s="359"/>
      <c r="L38" s="359"/>
      <c r="M38" s="359"/>
      <c r="N38" s="359"/>
    </row>
    <row r="39" spans="2:14" ht="7.5" customHeight="1">
      <c r="B39" s="33"/>
      <c r="C39" s="4"/>
      <c r="D39" s="193"/>
      <c r="E39" s="194"/>
      <c r="F39" s="194"/>
      <c r="G39" s="194"/>
      <c r="H39" s="203"/>
      <c r="I39" s="198"/>
      <c r="K39" s="359"/>
      <c r="L39" s="359"/>
      <c r="M39" s="359"/>
      <c r="N39" s="359"/>
    </row>
    <row r="40" spans="2:14" ht="18.75" customHeight="1">
      <c r="B40" s="33"/>
      <c r="C40" s="4"/>
      <c r="D40" s="206" t="s">
        <v>101</v>
      </c>
      <c r="E40" s="205">
        <f>E36+E38</f>
        <v>0</v>
      </c>
      <c r="F40" s="194"/>
      <c r="G40" s="205">
        <f>G36+G38</f>
        <v>0</v>
      </c>
      <c r="H40" s="232"/>
      <c r="I40" s="237">
        <f>I36+I38</f>
        <v>0</v>
      </c>
      <c r="K40" s="4"/>
      <c r="L40" s="4"/>
      <c r="M40" s="4"/>
      <c r="N40" s="4"/>
    </row>
    <row r="41" spans="2:14" ht="15">
      <c r="B41" s="33"/>
      <c r="C41" s="4"/>
      <c r="D41" s="193"/>
      <c r="E41" s="194"/>
      <c r="F41" s="194"/>
      <c r="G41" s="194"/>
      <c r="H41" s="203"/>
      <c r="I41" s="198"/>
      <c r="K41" s="4"/>
      <c r="L41" s="4"/>
      <c r="M41" s="4"/>
      <c r="N41" s="4"/>
    </row>
    <row r="42" spans="2:14" ht="18.75" customHeight="1">
      <c r="B42" s="32" t="s">
        <v>94</v>
      </c>
      <c r="C42" s="4"/>
      <c r="D42" s="193" t="s">
        <v>102</v>
      </c>
      <c r="E42" s="200">
        <f>'2 -Activité réelle 01à09 '!Q26</f>
        <v>0</v>
      </c>
      <c r="F42" s="194"/>
      <c r="G42" s="200">
        <f>'3-Activité réelle 10à12'!Q26</f>
        <v>0</v>
      </c>
      <c r="H42" s="203"/>
      <c r="I42" s="238">
        <f>E42+G42</f>
        <v>0</v>
      </c>
      <c r="K42" s="4"/>
      <c r="L42" s="4"/>
      <c r="M42" s="4"/>
      <c r="N42" s="4"/>
    </row>
    <row r="43" spans="2:14" ht="7.5" customHeight="1">
      <c r="B43" s="33"/>
      <c r="C43" s="4"/>
      <c r="D43" s="193"/>
      <c r="E43" s="194"/>
      <c r="F43" s="194"/>
      <c r="G43" s="194"/>
      <c r="H43" s="203"/>
      <c r="I43" s="198"/>
      <c r="K43" s="4"/>
      <c r="L43" s="4"/>
      <c r="M43" s="4"/>
      <c r="N43" s="4"/>
    </row>
    <row r="44" spans="2:14" ht="18.75" customHeight="1">
      <c r="B44" s="33"/>
      <c r="C44" s="4"/>
      <c r="D44" s="193" t="s">
        <v>103</v>
      </c>
      <c r="E44" s="200">
        <f>'2 -Activité réelle 01à09 '!Q27+'2 -Activité réelle 01à09 '!R28</f>
        <v>0</v>
      </c>
      <c r="F44" s="194"/>
      <c r="G44" s="200">
        <f>'3-Activité réelle 10à12'!Q27+'3-Activité réelle 10à12'!Q28</f>
        <v>0</v>
      </c>
      <c r="H44" s="203"/>
      <c r="I44" s="238">
        <f>E44+G44</f>
        <v>0</v>
      </c>
      <c r="K44" s="359"/>
      <c r="L44" s="359"/>
      <c r="M44" s="359"/>
      <c r="N44" s="359"/>
    </row>
    <row r="45" spans="2:14" ht="7.5" customHeight="1">
      <c r="B45" s="33"/>
      <c r="C45" s="4"/>
      <c r="D45" s="193"/>
      <c r="E45" s="194"/>
      <c r="F45" s="194"/>
      <c r="G45" s="194"/>
      <c r="H45" s="203"/>
      <c r="I45" s="198"/>
      <c r="K45" s="359"/>
      <c r="L45" s="359"/>
      <c r="M45" s="359"/>
      <c r="N45" s="359"/>
    </row>
    <row r="46" spans="2:14" ht="18.75" customHeight="1">
      <c r="B46" s="33"/>
      <c r="C46" s="4"/>
      <c r="D46" s="193" t="s">
        <v>104</v>
      </c>
      <c r="E46" s="200">
        <f>'2 -Activité réelle 01à09 '!Q29+'2 -Activité réelle 01à09 '!Q30+'2 -Activité réelle 01à09 '!Q31+'2 -Activité réelle 01à09 '!Q32</f>
        <v>0</v>
      </c>
      <c r="F46" s="194"/>
      <c r="G46" s="269"/>
      <c r="H46" s="203"/>
      <c r="I46" s="238">
        <f>E46</f>
        <v>0</v>
      </c>
      <c r="K46" s="359"/>
      <c r="L46" s="359"/>
      <c r="M46" s="359"/>
      <c r="N46" s="359"/>
    </row>
    <row r="47" spans="2:14" ht="7.5" customHeight="1">
      <c r="B47" s="33"/>
      <c r="C47" s="4"/>
      <c r="D47" s="193"/>
      <c r="E47" s="203"/>
      <c r="F47" s="194"/>
      <c r="G47" s="203"/>
      <c r="H47" s="203"/>
      <c r="I47" s="239"/>
      <c r="K47" s="359"/>
      <c r="L47" s="359"/>
      <c r="M47" s="359"/>
      <c r="N47" s="359"/>
    </row>
    <row r="48" spans="2:14" ht="18.75" customHeight="1">
      <c r="B48" s="33"/>
      <c r="C48" s="4"/>
      <c r="D48" s="206" t="s">
        <v>105</v>
      </c>
      <c r="E48" s="207">
        <f>E42+E44+E46</f>
        <v>0</v>
      </c>
      <c r="F48" s="194"/>
      <c r="G48" s="207">
        <f>G42+G44</f>
        <v>0</v>
      </c>
      <c r="H48" s="233"/>
      <c r="I48" s="240">
        <f>I42+I44+I46</f>
        <v>0</v>
      </c>
    </row>
    <row r="49" spans="2:10" ht="15">
      <c r="B49" s="33"/>
      <c r="C49" s="4"/>
      <c r="D49" s="193"/>
      <c r="E49" s="203"/>
      <c r="F49" s="203"/>
      <c r="G49" s="194"/>
      <c r="H49" s="194"/>
      <c r="I49" s="198"/>
    </row>
    <row r="50" spans="2:10" ht="18">
      <c r="B50" s="199"/>
      <c r="C50" s="39"/>
      <c r="D50" s="39"/>
      <c r="E50" s="39"/>
      <c r="F50" s="39"/>
      <c r="G50" s="39"/>
      <c r="H50" s="39"/>
      <c r="I50" s="45"/>
    </row>
    <row r="51" spans="2:10" ht="18" customHeight="1">
      <c r="B51" s="8"/>
      <c r="C51" s="4"/>
      <c r="D51" s="9"/>
      <c r="E51" s="9"/>
      <c r="F51" s="9"/>
      <c r="G51" s="4"/>
      <c r="H51" s="4"/>
      <c r="I51" s="4"/>
    </row>
    <row r="52" spans="2:10" ht="15" customHeight="1">
      <c r="B52" s="43"/>
      <c r="C52" s="30"/>
      <c r="D52" s="30"/>
      <c r="E52" s="30"/>
      <c r="F52" s="30"/>
      <c r="G52" s="30"/>
      <c r="H52" s="30"/>
      <c r="I52" s="31"/>
    </row>
    <row r="53" spans="2:10" ht="15" customHeight="1" thickBot="1">
      <c r="B53" s="187" t="s">
        <v>89</v>
      </c>
      <c r="C53" s="361">
        <f>'1 - Identification'!D11</f>
        <v>0</v>
      </c>
      <c r="D53" s="361"/>
      <c r="E53" s="361"/>
      <c r="F53" s="360" t="s">
        <v>87</v>
      </c>
      <c r="G53" s="360"/>
      <c r="H53" s="361">
        <f>'1 - Identification'!D13</f>
        <v>0</v>
      </c>
      <c r="I53" s="362"/>
    </row>
    <row r="54" spans="2:10" ht="15" customHeight="1">
      <c r="B54" s="187" t="s">
        <v>88</v>
      </c>
      <c r="C54" s="393">
        <f>'1 - Identification'!B30</f>
        <v>0</v>
      </c>
      <c r="D54" s="393"/>
      <c r="E54" s="393"/>
      <c r="F54" s="188" t="s">
        <v>29</v>
      </c>
      <c r="G54" s="394">
        <f>'1 - Identification'!F34</f>
        <v>0</v>
      </c>
      <c r="H54" s="394"/>
      <c r="I54" s="395"/>
      <c r="J54" s="186"/>
    </row>
    <row r="55" spans="2:10" ht="15" customHeight="1">
      <c r="B55" s="363" t="s">
        <v>115</v>
      </c>
      <c r="C55" s="360"/>
      <c r="D55" s="360"/>
      <c r="E55" s="360"/>
      <c r="F55" s="360"/>
      <c r="G55" s="360"/>
      <c r="H55" s="360"/>
      <c r="I55" s="364"/>
    </row>
    <row r="56" spans="2:10" ht="15" customHeight="1">
      <c r="B56" s="363" t="s">
        <v>116</v>
      </c>
      <c r="C56" s="360"/>
      <c r="D56" s="360"/>
      <c r="E56" s="360"/>
      <c r="F56" s="360"/>
      <c r="G56" s="360"/>
      <c r="H56" s="360"/>
      <c r="I56" s="364"/>
    </row>
    <row r="57" spans="2:10" ht="15" customHeight="1">
      <c r="B57" s="33"/>
      <c r="C57" s="4"/>
      <c r="D57" s="4"/>
      <c r="E57" s="4"/>
      <c r="F57" s="4"/>
      <c r="G57" s="4"/>
      <c r="H57" s="4"/>
      <c r="I57" s="44"/>
    </row>
    <row r="58" spans="2:10" ht="21" customHeight="1" thickBot="1">
      <c r="B58" s="33"/>
      <c r="C58" s="4"/>
      <c r="D58" s="4"/>
      <c r="E58" s="4"/>
      <c r="F58" s="28" t="s">
        <v>117</v>
      </c>
      <c r="G58" s="27"/>
      <c r="H58" s="27"/>
      <c r="I58" s="44"/>
    </row>
    <row r="59" spans="2:10" ht="19.5" customHeight="1" thickTop="1">
      <c r="B59" s="387"/>
      <c r="C59" s="388"/>
      <c r="D59" s="388"/>
      <c r="E59" s="4"/>
      <c r="F59" s="28" t="s">
        <v>30</v>
      </c>
      <c r="G59" s="391"/>
      <c r="H59" s="392"/>
      <c r="I59" s="268"/>
    </row>
    <row r="60" spans="2:10" ht="15" customHeight="1">
      <c r="B60" s="46"/>
      <c r="C60" s="23"/>
      <c r="D60" s="23"/>
      <c r="E60" s="23"/>
      <c r="F60" s="23"/>
      <c r="G60" s="23"/>
      <c r="H60" s="23"/>
      <c r="I60" s="44"/>
    </row>
    <row r="61" spans="2:10" ht="15" customHeight="1">
      <c r="B61" s="384" t="s">
        <v>42</v>
      </c>
      <c r="C61" s="385"/>
      <c r="D61" s="385"/>
      <c r="E61" s="385"/>
      <c r="F61" s="385"/>
      <c r="G61" s="385"/>
      <c r="H61" s="385"/>
      <c r="I61" s="386"/>
    </row>
    <row r="62" spans="2:10" ht="21.75" customHeight="1">
      <c r="B62" s="384"/>
      <c r="C62" s="385"/>
      <c r="D62" s="385"/>
      <c r="E62" s="385"/>
      <c r="F62" s="385"/>
      <c r="G62" s="385"/>
      <c r="H62" s="385"/>
      <c r="I62" s="386"/>
    </row>
    <row r="63" spans="2:10" ht="15" customHeight="1">
      <c r="B63" s="47"/>
      <c r="C63" s="27"/>
      <c r="D63" s="27"/>
      <c r="E63" s="4"/>
      <c r="F63" s="4"/>
      <c r="G63" s="4"/>
      <c r="H63" s="4"/>
      <c r="I63" s="44"/>
    </row>
    <row r="64" spans="2:10" ht="15" customHeight="1">
      <c r="B64" s="47"/>
      <c r="C64" s="27"/>
      <c r="D64" s="27"/>
      <c r="E64" s="4"/>
      <c r="F64" s="4"/>
      <c r="G64" s="4"/>
      <c r="H64" s="4"/>
      <c r="I64" s="44"/>
    </row>
    <row r="65" spans="2:9" ht="15" customHeight="1">
      <c r="B65" s="47"/>
      <c r="C65" s="27"/>
      <c r="D65" s="27"/>
      <c r="E65" s="4"/>
      <c r="F65" s="4"/>
      <c r="G65" s="4"/>
      <c r="H65" s="4"/>
      <c r="I65" s="44"/>
    </row>
    <row r="66" spans="2:9" ht="15" customHeight="1">
      <c r="B66" s="48"/>
      <c r="C66" s="49"/>
      <c r="D66" s="49"/>
      <c r="E66" s="39"/>
      <c r="F66" s="39"/>
      <c r="G66" s="39"/>
      <c r="H66" s="39"/>
      <c r="I66" s="45"/>
    </row>
  </sheetData>
  <mergeCells count="25">
    <mergeCell ref="C53:E53"/>
    <mergeCell ref="G59:H59"/>
    <mergeCell ref="C54:E54"/>
    <mergeCell ref="G54:I54"/>
    <mergeCell ref="E25:I25"/>
    <mergeCell ref="B3:I3"/>
    <mergeCell ref="E13:I13"/>
    <mergeCell ref="E15:I15"/>
    <mergeCell ref="B4:I4"/>
    <mergeCell ref="B61:I62"/>
    <mergeCell ref="B59:D59"/>
    <mergeCell ref="C21:G21"/>
    <mergeCell ref="H21:I21"/>
    <mergeCell ref="E27:I27"/>
    <mergeCell ref="B56:I56"/>
    <mergeCell ref="K44:N47"/>
    <mergeCell ref="K36:N39"/>
    <mergeCell ref="F53:G53"/>
    <mergeCell ref="H53:I53"/>
    <mergeCell ref="B55:I55"/>
    <mergeCell ref="A1:I1"/>
    <mergeCell ref="B6:I6"/>
    <mergeCell ref="B9:I9"/>
    <mergeCell ref="E17:I17"/>
    <mergeCell ref="E19:I19"/>
  </mergeCells>
  <printOptions horizontalCentered="1"/>
  <pageMargins left="0" right="0" top="0" bottom="0" header="0" footer="0"/>
  <pageSetup paperSize="9" scale="74" orientation="portrait" horizontalDpi="300" verticalDpi="300" r:id="rId1"/>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I34"/>
  <sheetViews>
    <sheetView showGridLines="0" zoomScaleNormal="100" workbookViewId="0">
      <selection activeCell="C30" sqref="C30:H33"/>
    </sheetView>
  </sheetViews>
  <sheetFormatPr baseColWidth="10" defaultColWidth="9.140625" defaultRowHeight="14.25"/>
  <cols>
    <col min="1" max="1" width="4.7109375" style="2" customWidth="1"/>
    <col min="2" max="2" width="13.140625" style="2" customWidth="1"/>
    <col min="3" max="3" width="17" style="2" customWidth="1"/>
    <col min="4" max="4" width="16" style="2" customWidth="1"/>
    <col min="5" max="5" width="13.5703125" style="2" customWidth="1"/>
    <col min="6" max="6" width="12.5703125" style="2" customWidth="1"/>
    <col min="7" max="7" width="25.42578125" style="2" customWidth="1"/>
    <col min="8" max="8" width="13.28515625" style="2" customWidth="1"/>
    <col min="9" max="16384" width="9.140625" style="2"/>
  </cols>
  <sheetData>
    <row r="1" spans="1:9">
      <c r="A1" s="365" t="s">
        <v>4</v>
      </c>
      <c r="B1" s="366"/>
      <c r="C1" s="366"/>
      <c r="D1" s="366"/>
      <c r="E1" s="366"/>
      <c r="F1" s="366"/>
      <c r="G1" s="366"/>
      <c r="H1" s="366"/>
      <c r="I1" s="367"/>
    </row>
    <row r="3" spans="1:9" ht="23.25">
      <c r="B3" s="376" t="s">
        <v>86</v>
      </c>
      <c r="C3" s="377"/>
      <c r="D3" s="377"/>
      <c r="E3" s="377"/>
      <c r="F3" s="377"/>
      <c r="G3" s="377"/>
      <c r="H3" s="377"/>
      <c r="I3" s="378"/>
    </row>
    <row r="4" spans="1:9" ht="23.25" customHeight="1">
      <c r="B4" s="381" t="s">
        <v>122</v>
      </c>
      <c r="C4" s="382"/>
      <c r="D4" s="382"/>
      <c r="E4" s="382"/>
      <c r="F4" s="382"/>
      <c r="G4" s="382"/>
      <c r="H4" s="382"/>
      <c r="I4" s="383"/>
    </row>
    <row r="6" spans="1:9" ht="15.75">
      <c r="B6" s="371" t="s">
        <v>32</v>
      </c>
      <c r="C6" s="372"/>
      <c r="D6" s="372"/>
      <c r="E6" s="372"/>
      <c r="F6" s="372"/>
      <c r="G6" s="372"/>
      <c r="H6" s="372"/>
      <c r="I6" s="373"/>
    </row>
    <row r="8" spans="1:9">
      <c r="A8" s="11"/>
      <c r="C8" s="43"/>
      <c r="D8" s="30"/>
      <c r="E8" s="30"/>
      <c r="F8" s="30"/>
      <c r="G8" s="30"/>
      <c r="H8" s="31"/>
      <c r="I8" s="4"/>
    </row>
    <row r="9" spans="1:9" ht="20.100000000000001" customHeight="1">
      <c r="A9" s="11"/>
      <c r="C9" s="208" t="s">
        <v>107</v>
      </c>
      <c r="D9" s="4"/>
      <c r="E9" s="4"/>
      <c r="F9" s="4"/>
      <c r="G9" s="4"/>
      <c r="H9" s="44"/>
      <c r="I9" s="4"/>
    </row>
    <row r="10" spans="1:9" ht="20.100000000000001" customHeight="1">
      <c r="A10" s="10" t="b">
        <v>0</v>
      </c>
      <c r="C10" s="50"/>
      <c r="D10" s="4"/>
      <c r="E10" s="4"/>
      <c r="F10" s="4"/>
      <c r="G10" s="4"/>
      <c r="H10" s="44"/>
      <c r="I10" s="4"/>
    </row>
    <row r="11" spans="1:9" ht="20.100000000000001" customHeight="1">
      <c r="A11" s="10" t="b">
        <v>0</v>
      </c>
      <c r="C11" s="50"/>
      <c r="D11" s="4"/>
      <c r="E11" s="4"/>
      <c r="F11" s="4"/>
      <c r="G11" s="4"/>
      <c r="H11" s="44"/>
      <c r="I11" s="4"/>
    </row>
    <row r="12" spans="1:9" ht="20.100000000000001" customHeight="1">
      <c r="A12" s="10" t="b">
        <v>0</v>
      </c>
      <c r="C12" s="51"/>
      <c r="D12" s="4"/>
      <c r="E12" s="4"/>
      <c r="F12" s="4"/>
      <c r="G12" s="4"/>
      <c r="H12" s="44"/>
      <c r="I12" s="4"/>
    </row>
    <row r="13" spans="1:9">
      <c r="C13" s="38"/>
      <c r="D13" s="39"/>
      <c r="E13" s="39"/>
      <c r="F13" s="39"/>
      <c r="G13" s="39"/>
      <c r="H13" s="45"/>
    </row>
    <row r="15" spans="1:9" ht="18">
      <c r="C15" s="408" t="s">
        <v>35</v>
      </c>
      <c r="D15" s="408"/>
      <c r="E15" s="408"/>
      <c r="F15" s="408"/>
      <c r="G15" s="408"/>
      <c r="H15" s="408"/>
      <c r="I15" s="13"/>
    </row>
    <row r="16" spans="1:9" ht="18">
      <c r="C16" s="409" t="s">
        <v>90</v>
      </c>
      <c r="D16" s="408"/>
      <c r="E16" s="408"/>
      <c r="F16" s="408"/>
      <c r="G16" s="408"/>
      <c r="H16" s="408"/>
      <c r="I16" s="13"/>
    </row>
    <row r="17" spans="2:9" ht="18">
      <c r="C17" s="410" t="s">
        <v>76</v>
      </c>
      <c r="D17" s="410"/>
      <c r="E17" s="410"/>
      <c r="F17" s="410"/>
      <c r="G17" s="410"/>
      <c r="H17" s="410"/>
      <c r="I17" s="14"/>
    </row>
    <row r="18" spans="2:9" ht="18">
      <c r="C18" s="396" t="s">
        <v>33</v>
      </c>
      <c r="D18" s="396"/>
      <c r="E18" s="396"/>
      <c r="F18" s="396"/>
      <c r="G18" s="396"/>
      <c r="H18" s="396"/>
      <c r="I18" s="14"/>
    </row>
    <row r="19" spans="2:9" ht="18">
      <c r="C19" s="411" t="s">
        <v>91</v>
      </c>
      <c r="D19" s="396"/>
      <c r="E19" s="396"/>
      <c r="F19" s="396"/>
      <c r="G19" s="396"/>
      <c r="H19" s="396"/>
      <c r="I19" s="14"/>
    </row>
    <row r="20" spans="2:9" ht="15" customHeight="1">
      <c r="C20" s="412" t="s">
        <v>41</v>
      </c>
      <c r="D20" s="412"/>
      <c r="E20" s="412"/>
      <c r="F20" s="412"/>
      <c r="G20" s="412"/>
      <c r="H20" s="412"/>
      <c r="I20" s="15"/>
    </row>
    <row r="21" spans="2:9" ht="18">
      <c r="C21" s="396" t="s">
        <v>77</v>
      </c>
      <c r="D21" s="396"/>
      <c r="E21" s="396"/>
      <c r="F21" s="396"/>
      <c r="G21" s="396"/>
      <c r="H21" s="396"/>
      <c r="I21" s="14"/>
    </row>
    <row r="22" spans="2:9" ht="18">
      <c r="C22" s="396" t="s">
        <v>78</v>
      </c>
      <c r="D22" s="396"/>
      <c r="E22" s="396"/>
      <c r="F22" s="396"/>
      <c r="G22" s="396"/>
      <c r="H22" s="396"/>
      <c r="I22" s="14"/>
    </row>
    <row r="23" spans="2:9">
      <c r="B23" s="3"/>
      <c r="C23" s="12"/>
      <c r="D23" s="12"/>
      <c r="E23" s="12"/>
      <c r="F23" s="12"/>
      <c r="G23" s="12"/>
      <c r="H23" s="12"/>
      <c r="I23" s="3"/>
    </row>
    <row r="24" spans="2:9" ht="23.25">
      <c r="C24" s="24" t="s">
        <v>34</v>
      </c>
      <c r="D24" s="12"/>
      <c r="E24" s="12"/>
      <c r="F24" s="397">
        <v>44012</v>
      </c>
      <c r="G24" s="397"/>
      <c r="H24" s="397"/>
      <c r="I24" s="16"/>
    </row>
    <row r="26" spans="2:9" ht="14.25" customHeight="1">
      <c r="B26" s="407" t="s">
        <v>36</v>
      </c>
      <c r="C26" s="407"/>
      <c r="D26" s="407"/>
      <c r="E26" s="407"/>
      <c r="F26" s="407"/>
      <c r="G26" s="407"/>
      <c r="H26" s="407"/>
      <c r="I26" s="407"/>
    </row>
    <row r="27" spans="2:9" ht="14.25" customHeight="1">
      <c r="B27" s="407"/>
      <c r="C27" s="407"/>
      <c r="D27" s="407"/>
      <c r="E27" s="407"/>
      <c r="F27" s="407"/>
      <c r="G27" s="407"/>
      <c r="H27" s="407"/>
      <c r="I27" s="407"/>
    </row>
    <row r="28" spans="2:9">
      <c r="B28" s="407"/>
      <c r="C28" s="407"/>
      <c r="D28" s="407"/>
      <c r="E28" s="407"/>
      <c r="F28" s="407"/>
      <c r="G28" s="407"/>
      <c r="H28" s="407"/>
      <c r="I28" s="407"/>
    </row>
    <row r="30" spans="2:9" ht="14.25" customHeight="1">
      <c r="B30" s="4"/>
      <c r="C30" s="398" t="s">
        <v>125</v>
      </c>
      <c r="D30" s="399"/>
      <c r="E30" s="399"/>
      <c r="F30" s="399"/>
      <c r="G30" s="399"/>
      <c r="H30" s="400"/>
      <c r="I30" s="17"/>
    </row>
    <row r="31" spans="2:9" ht="14.25" customHeight="1">
      <c r="B31" s="17"/>
      <c r="C31" s="401"/>
      <c r="D31" s="402"/>
      <c r="E31" s="402"/>
      <c r="F31" s="402"/>
      <c r="G31" s="402"/>
      <c r="H31" s="403"/>
      <c r="I31" s="17"/>
    </row>
    <row r="32" spans="2:9" ht="15" customHeight="1">
      <c r="B32" s="17"/>
      <c r="C32" s="401"/>
      <c r="D32" s="402"/>
      <c r="E32" s="402"/>
      <c r="F32" s="402"/>
      <c r="G32" s="402"/>
      <c r="H32" s="403"/>
      <c r="I32" s="17"/>
    </row>
    <row r="33" spans="2:9" ht="144" customHeight="1">
      <c r="B33" s="17"/>
      <c r="C33" s="404"/>
      <c r="D33" s="405"/>
      <c r="E33" s="405"/>
      <c r="F33" s="405"/>
      <c r="G33" s="405"/>
      <c r="H33" s="406"/>
      <c r="I33" s="17"/>
    </row>
    <row r="34" spans="2:9">
      <c r="B34" s="4"/>
    </row>
  </sheetData>
  <mergeCells count="15">
    <mergeCell ref="C17:H17"/>
    <mergeCell ref="C18:H18"/>
    <mergeCell ref="C19:H19"/>
    <mergeCell ref="B3:I3"/>
    <mergeCell ref="C20:H20"/>
    <mergeCell ref="C21:H21"/>
    <mergeCell ref="B4:I4"/>
    <mergeCell ref="F24:H24"/>
    <mergeCell ref="C22:H22"/>
    <mergeCell ref="C30:H33"/>
    <mergeCell ref="A1:I1"/>
    <mergeCell ref="B6:I6"/>
    <mergeCell ref="B26:I28"/>
    <mergeCell ref="C15:H15"/>
    <mergeCell ref="C16:H16"/>
  </mergeCells>
  <printOptions horizontalCentered="1"/>
  <pageMargins left="0" right="0" top="0" bottom="0" header="0" footer="0"/>
  <pageSetup paperSize="9" scale="71" fitToWidth="0" fitToHeight="0" orientation="portrait" horizontalDpi="300" verticalDpi="300"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Lisez moi</vt:lpstr>
      <vt:lpstr>1 - Identification</vt:lpstr>
      <vt:lpstr>2 -Activité réelle 01à09 </vt:lpstr>
      <vt:lpstr>3-Activité réelle 10à12</vt:lpstr>
      <vt:lpstr>4 - Attestation Caf</vt:lpstr>
      <vt:lpstr>5 - Pièces justificatives</vt:lpstr>
      <vt:lpstr>'1 - Identification'!Zone_d_impression</vt:lpstr>
      <vt:lpstr>'2 -Activité réelle 01à09 '!Zone_d_impression</vt:lpstr>
      <vt:lpstr>'3-Activité réelle 10à12'!Zone_d_impression</vt:lpstr>
      <vt:lpstr>'4 - Attestation Caf'!Zone_d_impression</vt:lpstr>
      <vt:lpstr>'5 - Pièces justificatives'!Zone_d_impression</vt:lpstr>
      <vt:lpstr>'Lisez moi'!Zone_d_impression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2020-05-27T15:07:04Z</dcterms:modified>
</cp:coreProperties>
</file>